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公共课安排" sheetId="1" r:id="rId1"/>
  </sheets>
  <definedNames>
    <definedName name="_xlnm.Print_Titles" localSheetId="0">'公共课安排'!$2:$3</definedName>
  </definedNames>
  <calcPr fullCalcOnLoad="1"/>
</workbook>
</file>

<file path=xl/sharedStrings.xml><?xml version="1.0" encoding="utf-8"?>
<sst xmlns="http://schemas.openxmlformats.org/spreadsheetml/2006/main" count="178" uniqueCount="111">
  <si>
    <t>美术</t>
  </si>
  <si>
    <t>数学</t>
  </si>
  <si>
    <t>物理</t>
  </si>
  <si>
    <t>年级</t>
  </si>
  <si>
    <t>开课学院</t>
  </si>
  <si>
    <t>考试科目</t>
  </si>
  <si>
    <t>合计</t>
  </si>
  <si>
    <t>考试时间</t>
  </si>
  <si>
    <t>具体日期</t>
  </si>
  <si>
    <t>考试地点</t>
  </si>
  <si>
    <t>材料</t>
  </si>
  <si>
    <t>化学</t>
  </si>
  <si>
    <t>机械</t>
  </si>
  <si>
    <t>土建</t>
  </si>
  <si>
    <t>外语</t>
  </si>
  <si>
    <t>信息</t>
  </si>
  <si>
    <t>体育</t>
  </si>
  <si>
    <t>资源</t>
  </si>
  <si>
    <t>文学</t>
  </si>
  <si>
    <t>教心</t>
  </si>
  <si>
    <t>历文</t>
  </si>
  <si>
    <t>数学科学学院</t>
  </si>
  <si>
    <t>音乐</t>
  </si>
  <si>
    <t>自动化</t>
  </si>
  <si>
    <t>西校区大操场集合</t>
  </si>
  <si>
    <t>自动化学院</t>
  </si>
  <si>
    <t>机械学院</t>
  </si>
  <si>
    <t>工程制图</t>
  </si>
  <si>
    <t>工程制图基础</t>
  </si>
  <si>
    <t>备注</t>
  </si>
  <si>
    <t>微机原理与应用</t>
  </si>
  <si>
    <t>体育学院</t>
  </si>
  <si>
    <t>各学院重修学生数</t>
  </si>
  <si>
    <t>大学体育</t>
  </si>
  <si>
    <t>考试时间为1小时</t>
  </si>
  <si>
    <t>电工与电子技术</t>
  </si>
  <si>
    <r>
      <t>周二下午3：</t>
    </r>
    <r>
      <rPr>
        <sz val="12"/>
        <rFont val="宋体"/>
        <family val="0"/>
      </rPr>
      <t>30</t>
    </r>
  </si>
  <si>
    <t>国交</t>
  </si>
  <si>
    <t>高等数学（二）A</t>
  </si>
  <si>
    <t>高等数学（二）B</t>
  </si>
  <si>
    <t>高等数学（二）BW</t>
  </si>
  <si>
    <t>信息科学与工程学院</t>
  </si>
  <si>
    <t>算法与程序设计</t>
  </si>
  <si>
    <t>大学计算机</t>
  </si>
  <si>
    <t>考试时间为1小时</t>
  </si>
  <si>
    <t>物理学院</t>
  </si>
  <si>
    <t>大学物理C(Ⅰ)</t>
  </si>
  <si>
    <t>大学物理D(Ⅰ)</t>
  </si>
  <si>
    <t>大学物理F</t>
  </si>
  <si>
    <t>外国语学院</t>
  </si>
  <si>
    <t>大学英语1</t>
  </si>
  <si>
    <t>高等数学（一）</t>
  </si>
  <si>
    <t>医科院</t>
  </si>
  <si>
    <t>高等数学（一）W</t>
  </si>
  <si>
    <t>高等数学D</t>
  </si>
  <si>
    <t>电工电子学</t>
  </si>
  <si>
    <r>
      <t>周六1、</t>
    </r>
    <r>
      <rPr>
        <sz val="12"/>
        <rFont val="宋体"/>
        <family val="0"/>
      </rPr>
      <t>2节</t>
    </r>
  </si>
  <si>
    <r>
      <t>周六3、</t>
    </r>
    <r>
      <rPr>
        <sz val="12"/>
        <rFont val="宋体"/>
        <family val="0"/>
      </rPr>
      <t>4节</t>
    </r>
  </si>
  <si>
    <r>
      <t>周六5、</t>
    </r>
    <r>
      <rPr>
        <sz val="12"/>
        <rFont val="宋体"/>
        <family val="0"/>
      </rPr>
      <t>6节</t>
    </r>
  </si>
  <si>
    <r>
      <t>周六7、</t>
    </r>
    <r>
      <rPr>
        <sz val="12"/>
        <rFont val="宋体"/>
        <family val="0"/>
      </rPr>
      <t>8节</t>
    </r>
  </si>
  <si>
    <t>周日1、2节</t>
  </si>
  <si>
    <r>
      <t>周六1</t>
    </r>
    <r>
      <rPr>
        <sz val="12"/>
        <rFont val="宋体"/>
        <family val="0"/>
      </rPr>
      <t>8:00-19:00</t>
    </r>
  </si>
  <si>
    <t>2015-2016学年第二学期2016届毕业生重修考试安排表</t>
  </si>
  <si>
    <t>商学</t>
  </si>
  <si>
    <t>生科</t>
  </si>
  <si>
    <t>政法</t>
  </si>
  <si>
    <t>概率论与数理统计A</t>
  </si>
  <si>
    <t>概率论与数理统计B</t>
  </si>
  <si>
    <t>线性代数</t>
  </si>
  <si>
    <t>线性代数W</t>
  </si>
  <si>
    <t>马克思主义学院</t>
  </si>
  <si>
    <t>马克思主义基本原理概论</t>
  </si>
  <si>
    <t>毛泽东思想和中国特色社会主义理论体系概论</t>
  </si>
  <si>
    <t>图书馆</t>
  </si>
  <si>
    <t>文献检索</t>
  </si>
  <si>
    <t>土建学院</t>
  </si>
  <si>
    <t>材料力学（Ⅰ）</t>
  </si>
  <si>
    <t>大学英语2</t>
  </si>
  <si>
    <t>大学英语3</t>
  </si>
  <si>
    <t>大学英语4</t>
  </si>
  <si>
    <r>
      <t>周日7、</t>
    </r>
    <r>
      <rPr>
        <sz val="12"/>
        <rFont val="宋体"/>
        <family val="0"/>
      </rPr>
      <t>8</t>
    </r>
    <r>
      <rPr>
        <sz val="12"/>
        <rFont val="宋体"/>
        <family val="0"/>
      </rPr>
      <t>节</t>
    </r>
  </si>
  <si>
    <t>数据库技术基础</t>
  </si>
  <si>
    <r>
      <t>周六9、</t>
    </r>
    <r>
      <rPr>
        <sz val="12"/>
        <rFont val="宋体"/>
        <family val="0"/>
      </rPr>
      <t>10节</t>
    </r>
  </si>
  <si>
    <r>
      <t>周日3、</t>
    </r>
    <r>
      <rPr>
        <sz val="12"/>
        <rFont val="宋体"/>
        <family val="0"/>
      </rPr>
      <t>4</t>
    </r>
    <r>
      <rPr>
        <sz val="12"/>
        <rFont val="宋体"/>
        <family val="0"/>
      </rPr>
      <t>节</t>
    </r>
  </si>
  <si>
    <r>
      <t>周日5、</t>
    </r>
    <r>
      <rPr>
        <sz val="12"/>
        <rFont val="宋体"/>
        <family val="0"/>
      </rPr>
      <t>6</t>
    </r>
    <r>
      <rPr>
        <sz val="12"/>
        <rFont val="宋体"/>
        <family val="0"/>
      </rPr>
      <t>节</t>
    </r>
  </si>
  <si>
    <r>
      <t>周日</t>
    </r>
    <r>
      <rPr>
        <sz val="12"/>
        <rFont val="宋体"/>
        <family val="0"/>
      </rPr>
      <t>9</t>
    </r>
    <r>
      <rPr>
        <sz val="12"/>
        <rFont val="宋体"/>
        <family val="0"/>
      </rPr>
      <t>、</t>
    </r>
    <r>
      <rPr>
        <sz val="12"/>
        <rFont val="宋体"/>
        <family val="0"/>
      </rPr>
      <t>10</t>
    </r>
    <r>
      <rPr>
        <sz val="12"/>
        <rFont val="宋体"/>
        <family val="0"/>
      </rPr>
      <t>节</t>
    </r>
  </si>
  <si>
    <t>机械、信息、资源在2J201，其他在2J102</t>
  </si>
  <si>
    <r>
      <t>2</t>
    </r>
    <r>
      <rPr>
        <sz val="12"/>
        <rFont val="宋体"/>
        <family val="0"/>
      </rPr>
      <t>J201、2J102</t>
    </r>
  </si>
  <si>
    <t>2J104</t>
  </si>
  <si>
    <t>2J201</t>
  </si>
  <si>
    <t>2J102</t>
  </si>
  <si>
    <r>
      <t>2</t>
    </r>
    <r>
      <rPr>
        <sz val="12"/>
        <rFont val="宋体"/>
        <family val="0"/>
      </rPr>
      <t>J104</t>
    </r>
  </si>
  <si>
    <t>1J0105</t>
  </si>
  <si>
    <t>1J0403</t>
  </si>
  <si>
    <t>1J0305</t>
  </si>
  <si>
    <t>2J203</t>
  </si>
  <si>
    <r>
      <t>1</t>
    </r>
    <r>
      <rPr>
        <sz val="12"/>
        <rFont val="宋体"/>
        <family val="0"/>
      </rPr>
      <t>J0105</t>
    </r>
  </si>
  <si>
    <r>
      <t>周一7、</t>
    </r>
    <r>
      <rPr>
        <sz val="12"/>
        <rFont val="宋体"/>
        <family val="0"/>
      </rPr>
      <t>8</t>
    </r>
    <r>
      <rPr>
        <sz val="12"/>
        <rFont val="宋体"/>
        <family val="0"/>
      </rPr>
      <t>节</t>
    </r>
  </si>
  <si>
    <t>1J0310</t>
  </si>
  <si>
    <t>大学物理D(Ⅱ)</t>
  </si>
  <si>
    <t>大学物理C(Ⅱ)</t>
  </si>
  <si>
    <t>学工处</t>
  </si>
  <si>
    <r>
      <t>周一5、</t>
    </r>
    <r>
      <rPr>
        <sz val="12"/>
        <rFont val="宋体"/>
        <family val="0"/>
      </rPr>
      <t>6节</t>
    </r>
  </si>
  <si>
    <r>
      <t>1</t>
    </r>
    <r>
      <rPr>
        <sz val="12"/>
        <rFont val="宋体"/>
        <family val="0"/>
      </rPr>
      <t>J0305</t>
    </r>
  </si>
  <si>
    <t>1J0305</t>
  </si>
  <si>
    <t>计算机网络基础</t>
  </si>
  <si>
    <t>近代物理</t>
  </si>
  <si>
    <t>周六9、10节</t>
  </si>
  <si>
    <t>1J0307</t>
  </si>
  <si>
    <t>复变函数与积分变换</t>
  </si>
  <si>
    <t>形势与政策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</si>
</sst>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color indexed="55"/>
      <name val="宋体"/>
      <family val="0"/>
    </font>
    <font>
      <sz val="14"/>
      <name val="宋体"/>
      <family val="0"/>
    </font>
    <font>
      <sz val="12"/>
      <color indexed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0" fillId="30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58" fontId="0" fillId="31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58" fontId="0" fillId="31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31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0" fillId="31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31" borderId="10" xfId="0" applyFont="1" applyFill="1" applyBorder="1" applyAlignment="1" quotePrefix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 quotePrefix="1">
      <alignment horizontal="center" vertical="center" wrapText="1"/>
    </xf>
    <xf numFmtId="49" fontId="8" fillId="31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M33" sqref="M33"/>
    </sheetView>
  </sheetViews>
  <sheetFormatPr defaultColWidth="9.00390625" defaultRowHeight="14.25"/>
  <cols>
    <col min="1" max="1" width="11.125" style="9" customWidth="1"/>
    <col min="2" max="2" width="15.75390625" style="9" customWidth="1"/>
    <col min="3" max="3" width="5.25390625" style="9" customWidth="1"/>
    <col min="4" max="24" width="4.125" style="7" customWidth="1"/>
    <col min="25" max="25" width="4.625" style="7" customWidth="1"/>
    <col min="26" max="26" width="12.625" style="7" customWidth="1"/>
    <col min="27" max="27" width="10.125" style="7" customWidth="1"/>
    <col min="28" max="28" width="13.25390625" style="8" customWidth="1"/>
    <col min="29" max="29" width="22.625" style="7" customWidth="1"/>
    <col min="30" max="16384" width="9.00390625" style="7" customWidth="1"/>
  </cols>
  <sheetData>
    <row r="1" spans="1:29" ht="24" customHeight="1">
      <c r="A1" s="50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8" customFormat="1" ht="18.75">
      <c r="A2" s="52" t="s">
        <v>4</v>
      </c>
      <c r="B2" s="52" t="s">
        <v>5</v>
      </c>
      <c r="C2" s="52" t="s">
        <v>3</v>
      </c>
      <c r="D2" s="53" t="s">
        <v>32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 t="s">
        <v>6</v>
      </c>
      <c r="Z2" s="55" t="s">
        <v>7</v>
      </c>
      <c r="AA2" s="55" t="s">
        <v>8</v>
      </c>
      <c r="AB2" s="55" t="s">
        <v>9</v>
      </c>
      <c r="AC2" s="56" t="s">
        <v>29</v>
      </c>
    </row>
    <row r="3" spans="1:29" s="8" customFormat="1" ht="24">
      <c r="A3" s="52"/>
      <c r="B3" s="52"/>
      <c r="C3" s="52"/>
      <c r="D3" s="4" t="s">
        <v>10</v>
      </c>
      <c r="E3" s="4" t="s">
        <v>11</v>
      </c>
      <c r="F3" s="4" t="s">
        <v>23</v>
      </c>
      <c r="G3" s="4" t="s">
        <v>12</v>
      </c>
      <c r="H3" s="4" t="s">
        <v>13</v>
      </c>
      <c r="I3" s="4" t="s">
        <v>14</v>
      </c>
      <c r="J3" s="4" t="s">
        <v>1</v>
      </c>
      <c r="K3" s="4" t="s">
        <v>63</v>
      </c>
      <c r="L3" s="4" t="s">
        <v>15</v>
      </c>
      <c r="M3" s="4" t="s">
        <v>16</v>
      </c>
      <c r="N3" s="4" t="s">
        <v>20</v>
      </c>
      <c r="O3" s="4" t="s">
        <v>19</v>
      </c>
      <c r="P3" s="4" t="s">
        <v>2</v>
      </c>
      <c r="Q3" s="4" t="s">
        <v>22</v>
      </c>
      <c r="R3" s="4" t="s">
        <v>64</v>
      </c>
      <c r="S3" s="4" t="s">
        <v>65</v>
      </c>
      <c r="T3" s="4" t="s">
        <v>17</v>
      </c>
      <c r="U3" s="4" t="s">
        <v>18</v>
      </c>
      <c r="V3" s="4" t="s">
        <v>0</v>
      </c>
      <c r="W3" s="4" t="s">
        <v>52</v>
      </c>
      <c r="X3" s="4" t="s">
        <v>37</v>
      </c>
      <c r="Y3" s="54"/>
      <c r="Z3" s="55"/>
      <c r="AA3" s="55"/>
      <c r="AB3" s="55"/>
      <c r="AC3" s="56"/>
    </row>
    <row r="4" spans="1:29" s="6" customFormat="1" ht="31.5" customHeight="1">
      <c r="A4" s="22" t="s">
        <v>21</v>
      </c>
      <c r="B4" s="22" t="s">
        <v>38</v>
      </c>
      <c r="C4" s="25">
        <v>2012</v>
      </c>
      <c r="D4" s="3"/>
      <c r="E4" s="3"/>
      <c r="F4" s="3">
        <v>21</v>
      </c>
      <c r="G4" s="3">
        <v>64</v>
      </c>
      <c r="H4" s="2">
        <v>21</v>
      </c>
      <c r="I4" s="3"/>
      <c r="J4" s="3"/>
      <c r="K4" s="3"/>
      <c r="L4" s="3">
        <v>37</v>
      </c>
      <c r="M4" s="3"/>
      <c r="N4" s="3"/>
      <c r="O4" s="3"/>
      <c r="P4" s="3">
        <v>11</v>
      </c>
      <c r="Q4" s="3"/>
      <c r="R4" s="3"/>
      <c r="S4" s="3"/>
      <c r="T4" s="3">
        <v>45</v>
      </c>
      <c r="U4" s="3"/>
      <c r="V4" s="3"/>
      <c r="W4" s="3"/>
      <c r="X4" s="3"/>
      <c r="Y4" s="2">
        <f aca="true" t="shared" si="0" ref="Y4:Y38">SUM(D4:X4)</f>
        <v>199</v>
      </c>
      <c r="Z4" s="14" t="s">
        <v>56</v>
      </c>
      <c r="AA4" s="5">
        <v>41036</v>
      </c>
      <c r="AB4" s="2" t="s">
        <v>87</v>
      </c>
      <c r="AC4" s="43" t="s">
        <v>86</v>
      </c>
    </row>
    <row r="5" spans="1:29" s="6" customFormat="1" ht="31.5" customHeight="1">
      <c r="A5" s="22" t="s">
        <v>21</v>
      </c>
      <c r="B5" s="22" t="s">
        <v>39</v>
      </c>
      <c r="C5" s="25">
        <v>2012</v>
      </c>
      <c r="D5" s="3">
        <v>21</v>
      </c>
      <c r="E5" s="3">
        <v>33</v>
      </c>
      <c r="F5" s="3"/>
      <c r="G5" s="3">
        <v>2</v>
      </c>
      <c r="H5" s="3"/>
      <c r="I5" s="3"/>
      <c r="J5" s="3"/>
      <c r="K5" s="3">
        <v>20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>
        <f t="shared" si="0"/>
        <v>76</v>
      </c>
      <c r="Z5" s="14" t="s">
        <v>56</v>
      </c>
      <c r="AA5" s="5">
        <v>41036</v>
      </c>
      <c r="AB5" s="17" t="s">
        <v>88</v>
      </c>
      <c r="AC5" s="1"/>
    </row>
    <row r="6" spans="1:29" s="6" customFormat="1" ht="31.5" customHeight="1">
      <c r="A6" s="22" t="s">
        <v>21</v>
      </c>
      <c r="B6" s="23" t="s">
        <v>40</v>
      </c>
      <c r="C6" s="25">
        <v>2012</v>
      </c>
      <c r="D6" s="3"/>
      <c r="E6" s="3"/>
      <c r="F6" s="3"/>
      <c r="G6" s="3"/>
      <c r="H6" s="3"/>
      <c r="I6" s="3"/>
      <c r="J6" s="3"/>
      <c r="K6" s="3">
        <v>11</v>
      </c>
      <c r="L6" s="3">
        <v>15</v>
      </c>
      <c r="M6" s="3"/>
      <c r="N6" s="3"/>
      <c r="O6" s="2"/>
      <c r="P6" s="3"/>
      <c r="Q6" s="3"/>
      <c r="R6" s="3"/>
      <c r="S6" s="3"/>
      <c r="T6" s="3"/>
      <c r="U6" s="3"/>
      <c r="V6" s="3"/>
      <c r="W6" s="3">
        <v>3</v>
      </c>
      <c r="X6" s="27"/>
      <c r="Y6" s="2">
        <f t="shared" si="0"/>
        <v>29</v>
      </c>
      <c r="Z6" s="14" t="s">
        <v>56</v>
      </c>
      <c r="AA6" s="5">
        <v>41036</v>
      </c>
      <c r="AB6" s="17" t="s">
        <v>88</v>
      </c>
      <c r="AC6" s="1"/>
    </row>
    <row r="7" spans="1:29" s="6" customFormat="1" ht="31.5" customHeight="1">
      <c r="A7" s="22" t="s">
        <v>21</v>
      </c>
      <c r="B7" s="23" t="s">
        <v>54</v>
      </c>
      <c r="C7" s="25">
        <v>2012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v>3</v>
      </c>
      <c r="O7" s="2"/>
      <c r="P7" s="3"/>
      <c r="Q7" s="3"/>
      <c r="R7" s="3"/>
      <c r="S7" s="3"/>
      <c r="T7" s="3"/>
      <c r="U7" s="3"/>
      <c r="V7" s="3"/>
      <c r="W7" s="3"/>
      <c r="X7" s="27"/>
      <c r="Y7" s="2">
        <f t="shared" si="0"/>
        <v>3</v>
      </c>
      <c r="Z7" s="14" t="s">
        <v>56</v>
      </c>
      <c r="AA7" s="5">
        <v>41036</v>
      </c>
      <c r="AB7" s="17" t="s">
        <v>88</v>
      </c>
      <c r="AC7" s="1"/>
    </row>
    <row r="8" spans="1:29" s="6" customFormat="1" ht="31.5" customHeight="1">
      <c r="A8" s="22" t="s">
        <v>21</v>
      </c>
      <c r="B8" s="23" t="s">
        <v>109</v>
      </c>
      <c r="C8" s="25">
        <v>2012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>
        <v>1</v>
      </c>
      <c r="Q8" s="3"/>
      <c r="R8" s="3"/>
      <c r="S8" s="3"/>
      <c r="T8" s="3"/>
      <c r="U8" s="3"/>
      <c r="V8" s="3"/>
      <c r="W8" s="3"/>
      <c r="X8" s="27"/>
      <c r="Y8" s="2">
        <f t="shared" si="0"/>
        <v>1</v>
      </c>
      <c r="Z8" s="14" t="s">
        <v>56</v>
      </c>
      <c r="AA8" s="5">
        <v>41036</v>
      </c>
      <c r="AB8" s="17" t="s">
        <v>88</v>
      </c>
      <c r="AC8" s="1"/>
    </row>
    <row r="9" spans="1:29" s="6" customFormat="1" ht="32.25" customHeight="1">
      <c r="A9" s="24" t="s">
        <v>21</v>
      </c>
      <c r="B9" s="24" t="s">
        <v>66</v>
      </c>
      <c r="C9" s="26">
        <v>2012</v>
      </c>
      <c r="D9" s="12"/>
      <c r="E9" s="12"/>
      <c r="F9" s="12">
        <v>5</v>
      </c>
      <c r="G9" s="12">
        <v>10</v>
      </c>
      <c r="H9" s="12">
        <v>9</v>
      </c>
      <c r="I9" s="12"/>
      <c r="J9" s="12"/>
      <c r="K9" s="12">
        <v>29</v>
      </c>
      <c r="L9" s="12">
        <v>15</v>
      </c>
      <c r="M9" s="12"/>
      <c r="N9" s="19"/>
      <c r="O9" s="11"/>
      <c r="P9" s="11">
        <v>3</v>
      </c>
      <c r="Q9" s="11"/>
      <c r="R9" s="11"/>
      <c r="S9" s="11"/>
      <c r="T9" s="11">
        <v>27</v>
      </c>
      <c r="U9" s="11"/>
      <c r="V9" s="19"/>
      <c r="W9" s="11"/>
      <c r="X9" s="11"/>
      <c r="Y9" s="11">
        <f t="shared" si="0"/>
        <v>98</v>
      </c>
      <c r="Z9" s="15" t="s">
        <v>57</v>
      </c>
      <c r="AA9" s="13">
        <v>41036</v>
      </c>
      <c r="AB9" s="18" t="s">
        <v>89</v>
      </c>
      <c r="AC9" s="20"/>
    </row>
    <row r="10" spans="1:29" s="6" customFormat="1" ht="32.25" customHeight="1">
      <c r="A10" s="24" t="s">
        <v>21</v>
      </c>
      <c r="B10" s="24" t="s">
        <v>67</v>
      </c>
      <c r="C10" s="26">
        <v>2012</v>
      </c>
      <c r="D10" s="11">
        <v>2</v>
      </c>
      <c r="E10" s="12">
        <v>16</v>
      </c>
      <c r="F10" s="12"/>
      <c r="G10" s="12">
        <v>1</v>
      </c>
      <c r="H10" s="12"/>
      <c r="I10" s="12"/>
      <c r="J10" s="12"/>
      <c r="K10" s="12">
        <v>5</v>
      </c>
      <c r="L10" s="12"/>
      <c r="M10" s="12"/>
      <c r="N10" s="12"/>
      <c r="O10" s="12"/>
      <c r="P10" s="12"/>
      <c r="Q10" s="12"/>
      <c r="R10" s="12"/>
      <c r="S10" s="12"/>
      <c r="T10" s="12">
        <v>1</v>
      </c>
      <c r="U10" s="12"/>
      <c r="V10" s="12"/>
      <c r="W10" s="12">
        <v>4</v>
      </c>
      <c r="X10" s="12"/>
      <c r="Y10" s="11">
        <f t="shared" si="0"/>
        <v>29</v>
      </c>
      <c r="Z10" s="15" t="s">
        <v>57</v>
      </c>
      <c r="AA10" s="13">
        <v>41036</v>
      </c>
      <c r="AB10" s="18" t="s">
        <v>89</v>
      </c>
      <c r="AC10" s="11"/>
    </row>
    <row r="11" spans="1:29" s="6" customFormat="1" ht="29.25" customHeight="1">
      <c r="A11" s="22" t="s">
        <v>41</v>
      </c>
      <c r="B11" s="22" t="s">
        <v>42</v>
      </c>
      <c r="C11" s="25">
        <v>2012</v>
      </c>
      <c r="D11" s="2">
        <v>8</v>
      </c>
      <c r="E11" s="2">
        <v>7</v>
      </c>
      <c r="F11" s="2"/>
      <c r="G11" s="2">
        <v>15</v>
      </c>
      <c r="H11" s="2">
        <v>7</v>
      </c>
      <c r="I11" s="2"/>
      <c r="J11" s="2">
        <v>2</v>
      </c>
      <c r="K11" s="2"/>
      <c r="L11" s="2"/>
      <c r="M11" s="2"/>
      <c r="N11" s="2"/>
      <c r="O11" s="2"/>
      <c r="P11" s="2">
        <v>5</v>
      </c>
      <c r="Q11" s="2"/>
      <c r="R11" s="2"/>
      <c r="S11" s="2"/>
      <c r="T11" s="2">
        <v>11</v>
      </c>
      <c r="U11" s="2"/>
      <c r="V11" s="2"/>
      <c r="W11" s="2"/>
      <c r="X11" s="2"/>
      <c r="Y11" s="2">
        <f t="shared" si="0"/>
        <v>55</v>
      </c>
      <c r="Z11" s="14" t="s">
        <v>58</v>
      </c>
      <c r="AA11" s="5">
        <v>41036</v>
      </c>
      <c r="AB11" s="17" t="s">
        <v>90</v>
      </c>
      <c r="AC11" s="1"/>
    </row>
    <row r="12" spans="1:29" s="6" customFormat="1" ht="29.25" customHeight="1">
      <c r="A12" s="24" t="s">
        <v>21</v>
      </c>
      <c r="B12" s="24" t="s">
        <v>68</v>
      </c>
      <c r="C12" s="38">
        <v>2012</v>
      </c>
      <c r="D12" s="12">
        <v>12</v>
      </c>
      <c r="E12" s="12">
        <v>19</v>
      </c>
      <c r="F12" s="12"/>
      <c r="G12" s="12"/>
      <c r="H12" s="12"/>
      <c r="I12" s="12"/>
      <c r="J12" s="12"/>
      <c r="K12" s="12">
        <v>22</v>
      </c>
      <c r="L12" s="12"/>
      <c r="M12" s="12"/>
      <c r="N12" s="12">
        <v>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>
        <f t="shared" si="0"/>
        <v>55</v>
      </c>
      <c r="Z12" s="15" t="s">
        <v>59</v>
      </c>
      <c r="AA12" s="13">
        <v>41036</v>
      </c>
      <c r="AB12" s="11" t="s">
        <v>91</v>
      </c>
      <c r="AC12" s="21"/>
    </row>
    <row r="13" spans="1:29" s="6" customFormat="1" ht="32.25" customHeight="1">
      <c r="A13" s="24" t="s">
        <v>21</v>
      </c>
      <c r="B13" s="24" t="s">
        <v>69</v>
      </c>
      <c r="C13" s="38">
        <v>2012</v>
      </c>
      <c r="D13" s="12"/>
      <c r="E13" s="12"/>
      <c r="F13" s="12"/>
      <c r="G13" s="12"/>
      <c r="H13" s="12"/>
      <c r="I13" s="12"/>
      <c r="J13" s="12"/>
      <c r="K13" s="12">
        <v>14</v>
      </c>
      <c r="L13" s="12">
        <v>6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>
        <f t="shared" si="0"/>
        <v>20</v>
      </c>
      <c r="Z13" s="15" t="s">
        <v>59</v>
      </c>
      <c r="AA13" s="13">
        <v>41036</v>
      </c>
      <c r="AB13" s="11" t="s">
        <v>91</v>
      </c>
      <c r="AC13" s="21"/>
    </row>
    <row r="14" spans="1:29" s="6" customFormat="1" ht="32.25" customHeight="1">
      <c r="A14" s="24" t="s">
        <v>75</v>
      </c>
      <c r="B14" s="40" t="s">
        <v>76</v>
      </c>
      <c r="C14" s="38">
        <v>2012</v>
      </c>
      <c r="D14" s="12"/>
      <c r="E14" s="12"/>
      <c r="F14" s="12"/>
      <c r="G14" s="12">
        <v>28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>
        <f>SUM(D14:X14)</f>
        <v>28</v>
      </c>
      <c r="Z14" s="15" t="s">
        <v>59</v>
      </c>
      <c r="AA14" s="13">
        <v>41036</v>
      </c>
      <c r="AB14" s="18" t="s">
        <v>93</v>
      </c>
      <c r="AC14" s="20"/>
    </row>
    <row r="15" spans="1:29" s="6" customFormat="1" ht="30.75" customHeight="1">
      <c r="A15" s="24" t="s">
        <v>41</v>
      </c>
      <c r="B15" s="24" t="s">
        <v>43</v>
      </c>
      <c r="C15" s="26">
        <v>2012</v>
      </c>
      <c r="D15" s="11"/>
      <c r="E15" s="11">
        <v>1</v>
      </c>
      <c r="F15" s="11"/>
      <c r="G15" s="11">
        <v>1</v>
      </c>
      <c r="H15" s="11"/>
      <c r="I15" s="11">
        <v>2</v>
      </c>
      <c r="J15" s="11"/>
      <c r="K15" s="11">
        <v>1</v>
      </c>
      <c r="L15" s="11"/>
      <c r="M15" s="11">
        <v>2</v>
      </c>
      <c r="N15" s="11"/>
      <c r="O15" s="11"/>
      <c r="P15" s="11"/>
      <c r="Q15" s="11">
        <v>5</v>
      </c>
      <c r="R15" s="11"/>
      <c r="S15" s="11">
        <v>1</v>
      </c>
      <c r="T15" s="11">
        <v>1</v>
      </c>
      <c r="U15" s="11"/>
      <c r="V15" s="11">
        <v>2</v>
      </c>
      <c r="W15" s="11"/>
      <c r="X15" s="11"/>
      <c r="Y15" s="11">
        <f>SUM(D15:X15)</f>
        <v>16</v>
      </c>
      <c r="Z15" s="15" t="s">
        <v>59</v>
      </c>
      <c r="AA15" s="13">
        <v>41036</v>
      </c>
      <c r="AB15" s="18" t="s">
        <v>92</v>
      </c>
      <c r="AC15" s="41"/>
    </row>
    <row r="16" spans="1:29" s="6" customFormat="1" ht="30.75" customHeight="1">
      <c r="A16" s="24" t="s">
        <v>41</v>
      </c>
      <c r="B16" s="24" t="s">
        <v>105</v>
      </c>
      <c r="C16" s="26">
        <v>2012</v>
      </c>
      <c r="D16" s="11"/>
      <c r="E16" s="11"/>
      <c r="F16" s="11"/>
      <c r="G16" s="11"/>
      <c r="H16" s="11"/>
      <c r="I16" s="11"/>
      <c r="J16" s="11">
        <v>4</v>
      </c>
      <c r="K16" s="11"/>
      <c r="L16" s="11"/>
      <c r="M16" s="11"/>
      <c r="N16" s="11"/>
      <c r="O16" s="11"/>
      <c r="P16" s="11">
        <v>1</v>
      </c>
      <c r="Q16" s="11"/>
      <c r="R16" s="11"/>
      <c r="S16" s="11"/>
      <c r="T16" s="11"/>
      <c r="U16" s="11"/>
      <c r="V16" s="11"/>
      <c r="W16" s="11"/>
      <c r="X16" s="11"/>
      <c r="Y16" s="11">
        <f>SUM(D16:X16)</f>
        <v>5</v>
      </c>
      <c r="Z16" s="15" t="s">
        <v>59</v>
      </c>
      <c r="AA16" s="13">
        <v>41036</v>
      </c>
      <c r="AB16" s="18" t="s">
        <v>92</v>
      </c>
      <c r="AC16" s="41"/>
    </row>
    <row r="17" spans="1:29" s="6" customFormat="1" ht="30" customHeight="1">
      <c r="A17" s="36" t="s">
        <v>73</v>
      </c>
      <c r="B17" s="36" t="s">
        <v>74</v>
      </c>
      <c r="C17" s="39">
        <v>2012</v>
      </c>
      <c r="D17" s="29"/>
      <c r="E17" s="29"/>
      <c r="F17" s="29">
        <v>10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1">
        <f>SUM(D17:X17)</f>
        <v>10</v>
      </c>
      <c r="Z17" s="15" t="s">
        <v>59</v>
      </c>
      <c r="AA17" s="13">
        <v>41036</v>
      </c>
      <c r="AB17" s="18" t="s">
        <v>94</v>
      </c>
      <c r="AC17" s="20"/>
    </row>
    <row r="18" spans="1:29" s="6" customFormat="1" ht="41.25" customHeight="1">
      <c r="A18" s="42" t="s">
        <v>41</v>
      </c>
      <c r="B18" s="42" t="s">
        <v>81</v>
      </c>
      <c r="C18" s="43">
        <v>2012</v>
      </c>
      <c r="D18" s="44"/>
      <c r="E18" s="2"/>
      <c r="F18" s="2">
        <v>4</v>
      </c>
      <c r="G18" s="2">
        <v>4</v>
      </c>
      <c r="H18" s="2"/>
      <c r="I18" s="2"/>
      <c r="J18" s="2">
        <v>4</v>
      </c>
      <c r="K18" s="2">
        <v>10</v>
      </c>
      <c r="L18" s="2"/>
      <c r="M18" s="2"/>
      <c r="N18" s="2"/>
      <c r="O18" s="2"/>
      <c r="P18" s="2">
        <v>6</v>
      </c>
      <c r="Q18" s="44"/>
      <c r="R18" s="44"/>
      <c r="S18" s="44"/>
      <c r="T18" s="44"/>
      <c r="U18" s="44"/>
      <c r="V18" s="44"/>
      <c r="W18" s="44"/>
      <c r="X18" s="44"/>
      <c r="Y18" s="2">
        <f>SUM(D18:X18)</f>
        <v>28</v>
      </c>
      <c r="Z18" s="32" t="s">
        <v>82</v>
      </c>
      <c r="AA18" s="46">
        <v>41036</v>
      </c>
      <c r="AB18" s="17" t="s">
        <v>92</v>
      </c>
      <c r="AC18" s="10"/>
    </row>
    <row r="19" spans="1:29" s="6" customFormat="1" ht="41.25" customHeight="1">
      <c r="A19" s="22" t="s">
        <v>70</v>
      </c>
      <c r="B19" s="23" t="s">
        <v>71</v>
      </c>
      <c r="C19" s="37">
        <v>2012</v>
      </c>
      <c r="D19" s="3"/>
      <c r="E19" s="3"/>
      <c r="F19" s="3"/>
      <c r="G19" s="3"/>
      <c r="H19" s="3"/>
      <c r="I19" s="3"/>
      <c r="J19" s="3"/>
      <c r="K19" s="3"/>
      <c r="L19" s="3">
        <v>1</v>
      </c>
      <c r="M19" s="3"/>
      <c r="N19" s="3">
        <v>1</v>
      </c>
      <c r="O19" s="3">
        <v>1</v>
      </c>
      <c r="P19" s="3"/>
      <c r="Q19" s="3">
        <v>1</v>
      </c>
      <c r="R19" s="3"/>
      <c r="S19" s="3">
        <v>1</v>
      </c>
      <c r="T19" s="3"/>
      <c r="U19" s="3"/>
      <c r="V19" s="3">
        <v>3</v>
      </c>
      <c r="W19" s="3"/>
      <c r="X19" s="3"/>
      <c r="Y19" s="2">
        <f t="shared" si="0"/>
        <v>8</v>
      </c>
      <c r="Z19" s="17" t="s">
        <v>61</v>
      </c>
      <c r="AA19" s="46">
        <v>41036</v>
      </c>
      <c r="AB19" s="17" t="s">
        <v>94</v>
      </c>
      <c r="AC19" s="10" t="s">
        <v>34</v>
      </c>
    </row>
    <row r="20" spans="1:29" s="6" customFormat="1" ht="43.5" customHeight="1">
      <c r="A20" s="22" t="s">
        <v>70</v>
      </c>
      <c r="B20" s="28" t="s">
        <v>72</v>
      </c>
      <c r="C20" s="37">
        <v>2012</v>
      </c>
      <c r="D20" s="3"/>
      <c r="E20" s="3"/>
      <c r="F20" s="3"/>
      <c r="G20" s="3"/>
      <c r="H20" s="3"/>
      <c r="I20" s="3">
        <v>1</v>
      </c>
      <c r="J20" s="3"/>
      <c r="K20" s="3"/>
      <c r="L20" s="3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">
        <f t="shared" si="0"/>
        <v>2</v>
      </c>
      <c r="Z20" s="17" t="s">
        <v>61</v>
      </c>
      <c r="AA20" s="46">
        <v>41036</v>
      </c>
      <c r="AB20" s="17" t="s">
        <v>94</v>
      </c>
      <c r="AC20" s="10" t="s">
        <v>44</v>
      </c>
    </row>
    <row r="21" spans="1:29" s="6" customFormat="1" ht="33" customHeight="1">
      <c r="A21" s="22" t="s">
        <v>45</v>
      </c>
      <c r="B21" s="22" t="s">
        <v>106</v>
      </c>
      <c r="C21" s="25">
        <v>2012</v>
      </c>
      <c r="D21" s="14">
        <v>12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">
        <f t="shared" si="0"/>
        <v>12</v>
      </c>
      <c r="Z21" s="32" t="s">
        <v>107</v>
      </c>
      <c r="AA21" s="34">
        <v>42497</v>
      </c>
      <c r="AB21" s="17" t="s">
        <v>108</v>
      </c>
      <c r="AC21" s="14"/>
    </row>
    <row r="22" spans="1:29" s="6" customFormat="1" ht="35.25" customHeight="1">
      <c r="A22" s="36" t="s">
        <v>21</v>
      </c>
      <c r="B22" s="36" t="s">
        <v>51</v>
      </c>
      <c r="C22" s="39">
        <v>2012</v>
      </c>
      <c r="D22" s="11">
        <v>12</v>
      </c>
      <c r="E22" s="11">
        <v>25</v>
      </c>
      <c r="F22" s="11">
        <v>3</v>
      </c>
      <c r="G22" s="11">
        <v>9</v>
      </c>
      <c r="H22" s="11">
        <v>3</v>
      </c>
      <c r="I22" s="11"/>
      <c r="J22" s="11"/>
      <c r="K22" s="11">
        <v>26</v>
      </c>
      <c r="L22" s="11">
        <v>14</v>
      </c>
      <c r="M22" s="11"/>
      <c r="N22" s="11"/>
      <c r="O22" s="11"/>
      <c r="P22" s="11">
        <v>7</v>
      </c>
      <c r="Q22" s="11"/>
      <c r="R22" s="11"/>
      <c r="S22" s="11"/>
      <c r="T22" s="11">
        <v>25</v>
      </c>
      <c r="U22" s="11"/>
      <c r="V22" s="11"/>
      <c r="W22" s="11"/>
      <c r="X22" s="29"/>
      <c r="Y22" s="11">
        <f t="shared" si="0"/>
        <v>124</v>
      </c>
      <c r="Z22" s="18" t="s">
        <v>60</v>
      </c>
      <c r="AA22" s="13">
        <v>42498</v>
      </c>
      <c r="AB22" s="18" t="s">
        <v>89</v>
      </c>
      <c r="AC22" s="20"/>
    </row>
    <row r="23" spans="1:29" s="6" customFormat="1" ht="33.75" customHeight="1">
      <c r="A23" s="36" t="s">
        <v>21</v>
      </c>
      <c r="B23" s="36" t="s">
        <v>53</v>
      </c>
      <c r="C23" s="39">
        <v>2012</v>
      </c>
      <c r="D23" s="11"/>
      <c r="E23" s="11"/>
      <c r="F23" s="11"/>
      <c r="G23" s="11"/>
      <c r="H23" s="11"/>
      <c r="I23" s="11"/>
      <c r="J23" s="11"/>
      <c r="K23" s="11">
        <v>7</v>
      </c>
      <c r="L23" s="11">
        <v>7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</v>
      </c>
      <c r="X23" s="29"/>
      <c r="Y23" s="11">
        <f t="shared" si="0"/>
        <v>16</v>
      </c>
      <c r="Z23" s="18" t="s">
        <v>60</v>
      </c>
      <c r="AA23" s="13">
        <v>42498</v>
      </c>
      <c r="AB23" s="18" t="s">
        <v>89</v>
      </c>
      <c r="AC23" s="20"/>
    </row>
    <row r="24" spans="1:29" s="6" customFormat="1" ht="33.75" customHeight="1">
      <c r="A24" s="30" t="s">
        <v>45</v>
      </c>
      <c r="B24" s="49" t="s">
        <v>46</v>
      </c>
      <c r="C24" s="31">
        <v>2012</v>
      </c>
      <c r="D24" s="32">
        <v>11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>
        <f t="shared" si="0"/>
        <v>11</v>
      </c>
      <c r="Z24" s="32" t="s">
        <v>83</v>
      </c>
      <c r="AA24" s="34">
        <v>41037</v>
      </c>
      <c r="AB24" s="35" t="s">
        <v>95</v>
      </c>
      <c r="AC24" s="32"/>
    </row>
    <row r="25" spans="1:29" s="6" customFormat="1" ht="33" customHeight="1">
      <c r="A25" s="30" t="s">
        <v>45</v>
      </c>
      <c r="B25" s="49" t="s">
        <v>47</v>
      </c>
      <c r="C25" s="31">
        <v>2012</v>
      </c>
      <c r="D25" s="32"/>
      <c r="E25" s="32"/>
      <c r="F25" s="32">
        <v>16</v>
      </c>
      <c r="G25" s="32">
        <v>17</v>
      </c>
      <c r="H25" s="32">
        <v>19</v>
      </c>
      <c r="I25" s="32"/>
      <c r="J25" s="32">
        <v>5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>
        <f t="shared" si="0"/>
        <v>57</v>
      </c>
      <c r="Z25" s="32" t="s">
        <v>83</v>
      </c>
      <c r="AA25" s="34">
        <v>41037</v>
      </c>
      <c r="AB25" s="35" t="s">
        <v>95</v>
      </c>
      <c r="AC25" s="32"/>
    </row>
    <row r="26" spans="1:29" s="6" customFormat="1" ht="33" customHeight="1">
      <c r="A26" s="30" t="s">
        <v>45</v>
      </c>
      <c r="B26" s="30" t="s">
        <v>48</v>
      </c>
      <c r="C26" s="31">
        <v>2012</v>
      </c>
      <c r="D26" s="32"/>
      <c r="E26" s="32">
        <v>17</v>
      </c>
      <c r="F26" s="32"/>
      <c r="G26" s="32">
        <v>32</v>
      </c>
      <c r="H26" s="32"/>
      <c r="I26" s="32"/>
      <c r="J26" s="32"/>
      <c r="K26" s="32"/>
      <c r="L26" s="32">
        <v>14</v>
      </c>
      <c r="M26" s="32"/>
      <c r="N26" s="32"/>
      <c r="O26" s="32"/>
      <c r="P26" s="32"/>
      <c r="Q26" s="32"/>
      <c r="R26" s="32"/>
      <c r="S26" s="32"/>
      <c r="T26" s="32">
        <v>23</v>
      </c>
      <c r="U26" s="32"/>
      <c r="V26" s="32"/>
      <c r="W26" s="32"/>
      <c r="X26" s="32"/>
      <c r="Y26" s="33">
        <f t="shared" si="0"/>
        <v>86</v>
      </c>
      <c r="Z26" s="32" t="s">
        <v>83</v>
      </c>
      <c r="AA26" s="34">
        <v>41037</v>
      </c>
      <c r="AB26" s="35" t="s">
        <v>89</v>
      </c>
      <c r="AC26" s="32"/>
    </row>
    <row r="27" spans="1:29" s="6" customFormat="1" ht="33" customHeight="1">
      <c r="A27" s="24" t="s">
        <v>49</v>
      </c>
      <c r="B27" s="24" t="s">
        <v>79</v>
      </c>
      <c r="C27" s="26">
        <v>2012</v>
      </c>
      <c r="D27" s="15"/>
      <c r="E27" s="15">
        <v>3</v>
      </c>
      <c r="F27" s="15">
        <v>1</v>
      </c>
      <c r="G27" s="15">
        <v>1</v>
      </c>
      <c r="H27" s="15"/>
      <c r="I27" s="15"/>
      <c r="J27" s="15"/>
      <c r="K27" s="15">
        <v>3</v>
      </c>
      <c r="L27" s="15">
        <v>1</v>
      </c>
      <c r="M27" s="15"/>
      <c r="N27" s="15">
        <v>1</v>
      </c>
      <c r="O27" s="15">
        <v>3</v>
      </c>
      <c r="P27" s="15">
        <v>2</v>
      </c>
      <c r="Q27" s="15">
        <v>5</v>
      </c>
      <c r="R27" s="15"/>
      <c r="S27" s="15"/>
      <c r="T27" s="15">
        <v>1</v>
      </c>
      <c r="U27" s="15"/>
      <c r="V27" s="15">
        <v>6</v>
      </c>
      <c r="W27" s="15"/>
      <c r="X27" s="15">
        <v>1</v>
      </c>
      <c r="Y27" s="11">
        <f>SUM(D27:X27)</f>
        <v>28</v>
      </c>
      <c r="Z27" s="15" t="s">
        <v>84</v>
      </c>
      <c r="AA27" s="16">
        <v>41037</v>
      </c>
      <c r="AB27" s="18" t="s">
        <v>93</v>
      </c>
      <c r="AC27" s="15"/>
    </row>
    <row r="28" spans="1:29" s="6" customFormat="1" ht="33.75" customHeight="1">
      <c r="A28" s="24" t="s">
        <v>45</v>
      </c>
      <c r="B28" s="47" t="s">
        <v>100</v>
      </c>
      <c r="C28" s="26">
        <v>2012</v>
      </c>
      <c r="D28" s="15">
        <v>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1">
        <f>SUM(D28:X28)</f>
        <v>7</v>
      </c>
      <c r="Z28" s="15" t="s">
        <v>84</v>
      </c>
      <c r="AA28" s="16">
        <v>41037</v>
      </c>
      <c r="AB28" s="18" t="s">
        <v>104</v>
      </c>
      <c r="AC28" s="15"/>
    </row>
    <row r="29" spans="1:29" s="6" customFormat="1" ht="33" customHeight="1">
      <c r="A29" s="22" t="s">
        <v>49</v>
      </c>
      <c r="B29" s="22" t="s">
        <v>77</v>
      </c>
      <c r="C29" s="25">
        <v>2012</v>
      </c>
      <c r="D29" s="14">
        <v>1</v>
      </c>
      <c r="E29" s="14">
        <v>2</v>
      </c>
      <c r="F29" s="14"/>
      <c r="G29" s="14"/>
      <c r="H29" s="14">
        <v>1</v>
      </c>
      <c r="I29" s="14"/>
      <c r="J29" s="14">
        <v>1</v>
      </c>
      <c r="K29" s="14">
        <v>3</v>
      </c>
      <c r="L29" s="14">
        <v>2</v>
      </c>
      <c r="M29" s="14">
        <v>1</v>
      </c>
      <c r="N29" s="14"/>
      <c r="O29" s="14">
        <v>1</v>
      </c>
      <c r="P29" s="14">
        <v>2</v>
      </c>
      <c r="Q29" s="14">
        <v>4</v>
      </c>
      <c r="R29" s="14"/>
      <c r="S29" s="14"/>
      <c r="T29" s="14">
        <v>1</v>
      </c>
      <c r="U29" s="14"/>
      <c r="V29" s="14">
        <v>4</v>
      </c>
      <c r="W29" s="14"/>
      <c r="X29" s="14">
        <v>1</v>
      </c>
      <c r="Y29" s="2">
        <f>SUM(D29:X29)</f>
        <v>24</v>
      </c>
      <c r="Z29" s="32" t="s">
        <v>80</v>
      </c>
      <c r="AA29" s="34">
        <v>41037</v>
      </c>
      <c r="AB29" s="17" t="s">
        <v>93</v>
      </c>
      <c r="AC29" s="14"/>
    </row>
    <row r="30" spans="1:29" s="6" customFormat="1" ht="33" customHeight="1">
      <c r="A30" s="24" t="s">
        <v>49</v>
      </c>
      <c r="B30" s="24" t="s">
        <v>50</v>
      </c>
      <c r="C30" s="26">
        <v>2012</v>
      </c>
      <c r="D30" s="15"/>
      <c r="E30" s="15">
        <v>1</v>
      </c>
      <c r="F30" s="15"/>
      <c r="G30" s="15"/>
      <c r="H30" s="15"/>
      <c r="I30" s="15"/>
      <c r="J30" s="15"/>
      <c r="K30" s="15">
        <v>2</v>
      </c>
      <c r="L30" s="15">
        <v>2</v>
      </c>
      <c r="M30" s="15"/>
      <c r="N30" s="15"/>
      <c r="O30" s="15"/>
      <c r="P30" s="15">
        <v>2</v>
      </c>
      <c r="Q30" s="15">
        <v>7</v>
      </c>
      <c r="R30" s="15"/>
      <c r="S30" s="15"/>
      <c r="T30" s="15">
        <v>1</v>
      </c>
      <c r="U30" s="15"/>
      <c r="V30" s="15">
        <v>1</v>
      </c>
      <c r="W30" s="15"/>
      <c r="X30" s="15"/>
      <c r="Y30" s="11">
        <f t="shared" si="0"/>
        <v>16</v>
      </c>
      <c r="Z30" s="15" t="s">
        <v>85</v>
      </c>
      <c r="AA30" s="16">
        <v>41037</v>
      </c>
      <c r="AB30" s="18" t="s">
        <v>93</v>
      </c>
      <c r="AC30" s="15"/>
    </row>
    <row r="31" spans="1:29" s="6" customFormat="1" ht="33.75" customHeight="1">
      <c r="A31" s="24" t="s">
        <v>25</v>
      </c>
      <c r="B31" s="24" t="s">
        <v>55</v>
      </c>
      <c r="C31" s="26">
        <v>2012</v>
      </c>
      <c r="D31" s="11">
        <v>10</v>
      </c>
      <c r="E31" s="12"/>
      <c r="F31" s="12"/>
      <c r="G31" s="12">
        <v>2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>
        <f aca="true" t="shared" si="1" ref="Y31:Y36">SUM(D31:X31)</f>
        <v>12</v>
      </c>
      <c r="Z31" s="15" t="s">
        <v>85</v>
      </c>
      <c r="AA31" s="16">
        <v>41037</v>
      </c>
      <c r="AB31" s="11" t="s">
        <v>96</v>
      </c>
      <c r="AC31" s="11"/>
    </row>
    <row r="32" spans="1:29" s="6" customFormat="1" ht="33.75" customHeight="1">
      <c r="A32" s="24" t="s">
        <v>25</v>
      </c>
      <c r="B32" s="24" t="s">
        <v>35</v>
      </c>
      <c r="C32" s="26">
        <v>2012</v>
      </c>
      <c r="D32" s="11"/>
      <c r="E32" s="12">
        <v>1</v>
      </c>
      <c r="F32" s="12"/>
      <c r="G32" s="12"/>
      <c r="H32" s="12">
        <v>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>
        <f t="shared" si="1"/>
        <v>2</v>
      </c>
      <c r="Z32" s="15" t="s">
        <v>85</v>
      </c>
      <c r="AA32" s="16">
        <v>41037</v>
      </c>
      <c r="AB32" s="11" t="s">
        <v>96</v>
      </c>
      <c r="AC32" s="11"/>
    </row>
    <row r="33" spans="1:29" s="6" customFormat="1" ht="33.75" customHeight="1">
      <c r="A33" s="24" t="s">
        <v>25</v>
      </c>
      <c r="B33" s="24" t="s">
        <v>30</v>
      </c>
      <c r="C33" s="26">
        <v>2012</v>
      </c>
      <c r="D33" s="11"/>
      <c r="E33" s="12"/>
      <c r="F33" s="12"/>
      <c r="G33" s="12">
        <v>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>
        <f t="shared" si="1"/>
        <v>8</v>
      </c>
      <c r="Z33" s="15" t="s">
        <v>85</v>
      </c>
      <c r="AA33" s="16">
        <v>41037</v>
      </c>
      <c r="AB33" s="11" t="s">
        <v>96</v>
      </c>
      <c r="AC33" s="11"/>
    </row>
    <row r="34" spans="1:29" s="6" customFormat="1" ht="33.75" customHeight="1">
      <c r="A34" s="30" t="s">
        <v>101</v>
      </c>
      <c r="B34" s="30" t="s">
        <v>110</v>
      </c>
      <c r="C34" s="31">
        <v>2012</v>
      </c>
      <c r="D34" s="33"/>
      <c r="E34" s="45"/>
      <c r="F34" s="45"/>
      <c r="G34" s="45"/>
      <c r="H34" s="45"/>
      <c r="I34" s="45"/>
      <c r="J34" s="45"/>
      <c r="K34" s="45">
        <v>3</v>
      </c>
      <c r="L34" s="45">
        <v>2</v>
      </c>
      <c r="M34" s="45"/>
      <c r="N34" s="45"/>
      <c r="O34" s="45"/>
      <c r="P34" s="45"/>
      <c r="Q34" s="45"/>
      <c r="R34" s="45"/>
      <c r="S34" s="45">
        <v>1</v>
      </c>
      <c r="T34" s="45">
        <v>1</v>
      </c>
      <c r="U34" s="45"/>
      <c r="V34" s="45"/>
      <c r="W34" s="45"/>
      <c r="X34" s="45"/>
      <c r="Y34" s="33">
        <f t="shared" si="1"/>
        <v>7</v>
      </c>
      <c r="Z34" s="14" t="s">
        <v>102</v>
      </c>
      <c r="AA34" s="34">
        <v>42499</v>
      </c>
      <c r="AB34" s="33" t="s">
        <v>103</v>
      </c>
      <c r="AC34" s="33"/>
    </row>
    <row r="35" spans="1:29" s="6" customFormat="1" ht="33.75" customHeight="1">
      <c r="A35" s="24" t="s">
        <v>49</v>
      </c>
      <c r="B35" s="24" t="s">
        <v>78</v>
      </c>
      <c r="C35" s="26">
        <v>2012</v>
      </c>
      <c r="D35" s="15"/>
      <c r="E35" s="15"/>
      <c r="F35" s="15"/>
      <c r="G35" s="15">
        <v>1</v>
      </c>
      <c r="H35" s="15"/>
      <c r="I35" s="15"/>
      <c r="J35" s="15"/>
      <c r="K35" s="15">
        <v>2</v>
      </c>
      <c r="L35" s="15"/>
      <c r="M35" s="15"/>
      <c r="N35" s="15"/>
      <c r="O35" s="15"/>
      <c r="P35" s="15"/>
      <c r="Q35" s="15">
        <v>2</v>
      </c>
      <c r="R35" s="15"/>
      <c r="S35" s="15"/>
      <c r="T35" s="15">
        <v>1</v>
      </c>
      <c r="U35" s="15"/>
      <c r="V35" s="15"/>
      <c r="W35" s="15"/>
      <c r="X35" s="15"/>
      <c r="Y35" s="11">
        <f t="shared" si="1"/>
        <v>6</v>
      </c>
      <c r="Z35" s="29" t="s">
        <v>97</v>
      </c>
      <c r="AA35" s="16">
        <v>41038</v>
      </c>
      <c r="AB35" s="18" t="s">
        <v>94</v>
      </c>
      <c r="AC35" s="15"/>
    </row>
    <row r="36" spans="1:29" s="6" customFormat="1" ht="33.75" customHeight="1">
      <c r="A36" s="24" t="s">
        <v>45</v>
      </c>
      <c r="B36" s="47" t="s">
        <v>99</v>
      </c>
      <c r="C36" s="26">
        <v>2012</v>
      </c>
      <c r="D36" s="15"/>
      <c r="E36" s="15"/>
      <c r="F36" s="15"/>
      <c r="G36" s="15"/>
      <c r="H36" s="15"/>
      <c r="I36" s="15"/>
      <c r="J36" s="15">
        <v>6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1">
        <f t="shared" si="1"/>
        <v>6</v>
      </c>
      <c r="Z36" s="29" t="s">
        <v>97</v>
      </c>
      <c r="AA36" s="16">
        <v>41038</v>
      </c>
      <c r="AB36" s="18" t="s">
        <v>94</v>
      </c>
      <c r="AC36" s="15"/>
    </row>
    <row r="37" spans="1:29" s="6" customFormat="1" ht="33.75" customHeight="1">
      <c r="A37" s="24" t="s">
        <v>26</v>
      </c>
      <c r="B37" s="24" t="s">
        <v>27</v>
      </c>
      <c r="C37" s="26">
        <v>2012</v>
      </c>
      <c r="D37" s="11">
        <v>5</v>
      </c>
      <c r="E37" s="12">
        <v>2</v>
      </c>
      <c r="F37" s="12">
        <v>1</v>
      </c>
      <c r="G37" s="12"/>
      <c r="H37" s="12"/>
      <c r="I37" s="12"/>
      <c r="J37" s="12"/>
      <c r="K37" s="12"/>
      <c r="L37" s="12">
        <v>1</v>
      </c>
      <c r="M37" s="12"/>
      <c r="N37" s="12"/>
      <c r="O37" s="12"/>
      <c r="P37" s="12">
        <v>6</v>
      </c>
      <c r="Q37" s="12"/>
      <c r="R37" s="12"/>
      <c r="S37" s="12"/>
      <c r="T37" s="12"/>
      <c r="U37" s="12"/>
      <c r="V37" s="12"/>
      <c r="W37" s="12"/>
      <c r="X37" s="12"/>
      <c r="Y37" s="11">
        <f t="shared" si="0"/>
        <v>15</v>
      </c>
      <c r="Z37" s="29" t="s">
        <v>97</v>
      </c>
      <c r="AA37" s="16">
        <v>41038</v>
      </c>
      <c r="AB37" s="18" t="s">
        <v>98</v>
      </c>
      <c r="AC37" s="11"/>
    </row>
    <row r="38" spans="1:29" s="6" customFormat="1" ht="33.75" customHeight="1">
      <c r="A38" s="24" t="s">
        <v>26</v>
      </c>
      <c r="B38" s="24" t="s">
        <v>28</v>
      </c>
      <c r="C38" s="26">
        <v>2012</v>
      </c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v>5</v>
      </c>
      <c r="U38" s="12"/>
      <c r="V38" s="12"/>
      <c r="W38" s="12"/>
      <c r="X38" s="12"/>
      <c r="Y38" s="11">
        <f t="shared" si="0"/>
        <v>5</v>
      </c>
      <c r="Z38" s="29" t="s">
        <v>97</v>
      </c>
      <c r="AA38" s="16">
        <v>41038</v>
      </c>
      <c r="AB38" s="18" t="s">
        <v>98</v>
      </c>
      <c r="AC38" s="11"/>
    </row>
    <row r="39" spans="1:29" ht="33.75" customHeight="1">
      <c r="A39" s="22" t="s">
        <v>31</v>
      </c>
      <c r="B39" s="22" t="s">
        <v>33</v>
      </c>
      <c r="C39" s="25">
        <v>2012</v>
      </c>
      <c r="D39" s="4"/>
      <c r="E39" s="3"/>
      <c r="F39" s="3"/>
      <c r="G39" s="3"/>
      <c r="H39" s="4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Z39" s="48" t="s">
        <v>36</v>
      </c>
      <c r="AA39" s="5">
        <v>41039</v>
      </c>
      <c r="AB39" s="3" t="s">
        <v>24</v>
      </c>
      <c r="AC39" s="2"/>
    </row>
  </sheetData>
  <sheetProtection/>
  <mergeCells count="10">
    <mergeCell ref="A1:AC1"/>
    <mergeCell ref="A2:A3"/>
    <mergeCell ref="B2:B3"/>
    <mergeCell ref="D2:X2"/>
    <mergeCell ref="Y2:Y3"/>
    <mergeCell ref="Z2:Z3"/>
    <mergeCell ref="AA2:AA3"/>
    <mergeCell ref="AB2:AB3"/>
    <mergeCell ref="AC2:AC3"/>
    <mergeCell ref="C2:C3"/>
  </mergeCells>
  <printOptions/>
  <pageMargins left="0" right="0" top="0.11811023622047245" bottom="0" header="0.3149606299212598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中原油田</cp:lastModifiedBy>
  <cp:lastPrinted>2016-04-20T00:53:06Z</cp:lastPrinted>
  <dcterms:created xsi:type="dcterms:W3CDTF">2010-09-14T01:06:17Z</dcterms:created>
  <dcterms:modified xsi:type="dcterms:W3CDTF">2016-04-21T02:58:22Z</dcterms:modified>
  <cp:category/>
  <cp:version/>
  <cp:contentType/>
  <cp:contentStatus/>
</cp:coreProperties>
</file>