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公共课补考安排" sheetId="1" r:id="rId1"/>
  </sheets>
  <definedNames>
    <definedName name="_xlnm.Print_Titles" localSheetId="0">'公共课补考安排'!$2:$3</definedName>
  </definedNames>
  <calcPr fullCalcOnLoad="1"/>
</workbook>
</file>

<file path=xl/sharedStrings.xml><?xml version="1.0" encoding="utf-8"?>
<sst xmlns="http://schemas.openxmlformats.org/spreadsheetml/2006/main" count="185" uniqueCount="116">
  <si>
    <t>数学科学学院</t>
  </si>
  <si>
    <t>自动化</t>
  </si>
  <si>
    <t>年级</t>
  </si>
  <si>
    <t>各学院补考学生数</t>
  </si>
  <si>
    <t>具体日期</t>
  </si>
  <si>
    <t>考试地点</t>
  </si>
  <si>
    <t>考试时间</t>
  </si>
  <si>
    <t>备注</t>
  </si>
  <si>
    <t>材料</t>
  </si>
  <si>
    <t>化学</t>
  </si>
  <si>
    <t>机械</t>
  </si>
  <si>
    <t>土建</t>
  </si>
  <si>
    <t>法学</t>
  </si>
  <si>
    <t>外语</t>
  </si>
  <si>
    <t>数学</t>
  </si>
  <si>
    <t>物理</t>
  </si>
  <si>
    <t>信息</t>
  </si>
  <si>
    <t>体育</t>
  </si>
  <si>
    <t>资源</t>
  </si>
  <si>
    <t>政管</t>
  </si>
  <si>
    <t>文学</t>
  </si>
  <si>
    <t>教心</t>
  </si>
  <si>
    <t>历文</t>
  </si>
  <si>
    <t>音乐</t>
  </si>
  <si>
    <t>美术</t>
  </si>
  <si>
    <t>信息学院</t>
  </si>
  <si>
    <t>教心学院</t>
  </si>
  <si>
    <t>机械学院</t>
  </si>
  <si>
    <t>工程制图</t>
  </si>
  <si>
    <t>工程制图基础</t>
  </si>
  <si>
    <t>体育学院</t>
  </si>
  <si>
    <t>外国语学院</t>
  </si>
  <si>
    <t>马克思主义学院</t>
  </si>
  <si>
    <t>考试科目</t>
  </si>
  <si>
    <t>开课学院</t>
  </si>
  <si>
    <t>合计</t>
  </si>
  <si>
    <t>大学体育</t>
  </si>
  <si>
    <t>土建学院</t>
  </si>
  <si>
    <t>化学院</t>
  </si>
  <si>
    <t>主校区大操场集合</t>
  </si>
  <si>
    <t>复变函数与积分变换</t>
  </si>
  <si>
    <t>生科</t>
  </si>
  <si>
    <t>国交</t>
  </si>
  <si>
    <r>
      <t>第二周周二下午3</t>
    </r>
    <r>
      <rPr>
        <sz val="12"/>
        <rFont val="宋体"/>
        <family val="0"/>
      </rPr>
      <t>:30</t>
    </r>
  </si>
  <si>
    <t>高等数学（一）W</t>
  </si>
  <si>
    <t>物理化學</t>
  </si>
  <si>
    <t>图书馆</t>
  </si>
  <si>
    <t>文献检索</t>
  </si>
  <si>
    <t>大学计算机</t>
  </si>
  <si>
    <t>高等数学（一）</t>
  </si>
  <si>
    <t>大学物理C(Ⅱ)</t>
  </si>
  <si>
    <t>大学物理D(Ⅱ)</t>
  </si>
  <si>
    <t>大学物理F</t>
  </si>
  <si>
    <t>物理学院</t>
  </si>
  <si>
    <t>概率论与数理统计A</t>
  </si>
  <si>
    <t>概率论与数理统计B</t>
  </si>
  <si>
    <t>心理学</t>
  </si>
  <si>
    <t>中国近现代史纲要</t>
  </si>
  <si>
    <t>线性代数与空间解析几何</t>
  </si>
  <si>
    <t>中外教育史</t>
  </si>
  <si>
    <t>大学英语1</t>
  </si>
  <si>
    <t>大学英语3</t>
  </si>
  <si>
    <t>物理化学（上）</t>
  </si>
  <si>
    <t>画法几何</t>
  </si>
  <si>
    <t xml:space="preserve">工程力学 </t>
  </si>
  <si>
    <t>思想道德修养与法律基础</t>
  </si>
  <si>
    <t>中国国情</t>
  </si>
  <si>
    <t>物理化学II</t>
  </si>
  <si>
    <r>
      <t>2</t>
    </r>
    <r>
      <rPr>
        <sz val="12"/>
        <rFont val="宋体"/>
        <family val="0"/>
      </rPr>
      <t>012</t>
    </r>
  </si>
  <si>
    <r>
      <t>2</t>
    </r>
    <r>
      <rPr>
        <sz val="12"/>
        <rFont val="宋体"/>
        <family val="0"/>
      </rPr>
      <t>014</t>
    </r>
  </si>
  <si>
    <t>第一周周六1、2节</t>
  </si>
  <si>
    <r>
      <t>第一周周六3、4</t>
    </r>
    <r>
      <rPr>
        <sz val="12"/>
        <rFont val="宋体"/>
        <family val="0"/>
      </rPr>
      <t>节</t>
    </r>
  </si>
  <si>
    <t>第一周周六5、6节</t>
  </si>
  <si>
    <t>第一周周六7、8节</t>
  </si>
  <si>
    <t>第一周周六9、10节</t>
  </si>
  <si>
    <r>
      <t>2</t>
    </r>
    <r>
      <rPr>
        <sz val="12"/>
        <rFont val="宋体"/>
        <family val="0"/>
      </rPr>
      <t>015</t>
    </r>
  </si>
  <si>
    <r>
      <t>2</t>
    </r>
    <r>
      <rPr>
        <sz val="12"/>
        <rFont val="宋体"/>
        <family val="0"/>
      </rPr>
      <t>015</t>
    </r>
  </si>
  <si>
    <t>学工处</t>
  </si>
  <si>
    <t>职业生涯指导与创业基础</t>
  </si>
  <si>
    <t>第一周周日1.、2节</t>
  </si>
  <si>
    <t>第一周周日3、4节</t>
  </si>
  <si>
    <t>第一周周日5、6节</t>
  </si>
  <si>
    <r>
      <t>2</t>
    </r>
    <r>
      <rPr>
        <sz val="12"/>
        <rFont val="宋体"/>
        <family val="0"/>
      </rPr>
      <t>014、2012</t>
    </r>
  </si>
  <si>
    <t>第一周周日7、8节</t>
  </si>
  <si>
    <r>
      <t>2</t>
    </r>
    <r>
      <rPr>
        <sz val="12"/>
        <rFont val="宋体"/>
        <family val="0"/>
      </rPr>
      <t>015、2014</t>
    </r>
  </si>
  <si>
    <t>文学院</t>
  </si>
  <si>
    <t>大学写作</t>
  </si>
  <si>
    <r>
      <t>信息、历文在星博，材料、化学在2J101</t>
    </r>
    <r>
      <rPr>
        <sz val="12"/>
        <rFont val="宋体"/>
        <family val="0"/>
      </rPr>
      <t>,</t>
    </r>
    <r>
      <rPr>
        <sz val="12"/>
        <rFont val="宋体"/>
        <family val="0"/>
      </rPr>
      <t>自动化、机械在2J201，土建、资源在2J104，物理、生科、教心在2J204</t>
    </r>
  </si>
  <si>
    <r>
      <t>2</t>
    </r>
    <r>
      <rPr>
        <sz val="12"/>
        <rFont val="宋体"/>
        <family val="0"/>
      </rPr>
      <t>J102</t>
    </r>
  </si>
  <si>
    <r>
      <t>2</t>
    </r>
    <r>
      <rPr>
        <sz val="12"/>
        <rFont val="宋体"/>
        <family val="0"/>
      </rPr>
      <t>J205</t>
    </r>
  </si>
  <si>
    <t>1J0105</t>
  </si>
  <si>
    <t>2J203</t>
  </si>
  <si>
    <t>材料、化学、自动化、机械、土建 、物理、数学、资源、生科在2J101，其他在2J104</t>
  </si>
  <si>
    <t>2J201</t>
  </si>
  <si>
    <t>自动化、机械、土建、历文在2J204,其他在2J205</t>
  </si>
  <si>
    <t>2J104</t>
  </si>
  <si>
    <r>
      <t>自动化、机械、土建在2J</t>
    </r>
    <r>
      <rPr>
        <sz val="12"/>
        <rFont val="宋体"/>
        <family val="0"/>
      </rPr>
      <t>101</t>
    </r>
    <r>
      <rPr>
        <sz val="12"/>
        <rFont val="宋体"/>
        <family val="0"/>
      </rPr>
      <t>,信息在</t>
    </r>
    <r>
      <rPr>
        <sz val="12"/>
        <rFont val="宋体"/>
        <family val="0"/>
      </rPr>
      <t>2J102,</t>
    </r>
    <r>
      <rPr>
        <sz val="12"/>
        <rFont val="宋体"/>
        <family val="0"/>
      </rPr>
      <t>其他在2J</t>
    </r>
    <r>
      <rPr>
        <sz val="12"/>
        <rFont val="宋体"/>
        <family val="0"/>
      </rPr>
      <t>104</t>
    </r>
  </si>
  <si>
    <r>
      <t>2</t>
    </r>
    <r>
      <rPr>
        <sz val="12"/>
        <rFont val="宋体"/>
        <family val="0"/>
      </rPr>
      <t>J204</t>
    </r>
  </si>
  <si>
    <r>
      <t>1</t>
    </r>
    <r>
      <rPr>
        <sz val="12"/>
        <rFont val="宋体"/>
        <family val="0"/>
      </rPr>
      <t>J0105</t>
    </r>
  </si>
  <si>
    <r>
      <t>体育、音乐、美术在2J101</t>
    </r>
    <r>
      <rPr>
        <sz val="12"/>
        <rFont val="宋体"/>
        <family val="0"/>
      </rPr>
      <t>,材料、化学、</t>
    </r>
    <r>
      <rPr>
        <sz val="12"/>
        <rFont val="宋体"/>
        <family val="0"/>
      </rPr>
      <t>自动化、机械、土建、数学在</t>
    </r>
    <r>
      <rPr>
        <sz val="12"/>
        <rFont val="宋体"/>
        <family val="0"/>
      </rPr>
      <t>2J102</t>
    </r>
    <r>
      <rPr>
        <sz val="12"/>
        <rFont val="宋体"/>
        <family val="0"/>
      </rPr>
      <t>，其他在</t>
    </r>
    <r>
      <rPr>
        <sz val="12"/>
        <rFont val="宋体"/>
        <family val="0"/>
      </rPr>
      <t>2J104</t>
    </r>
  </si>
  <si>
    <t>2J102</t>
  </si>
  <si>
    <r>
      <t>2</t>
    </r>
    <r>
      <rPr>
        <sz val="12"/>
        <rFont val="宋体"/>
        <family val="0"/>
      </rPr>
      <t>J104</t>
    </r>
  </si>
  <si>
    <t>无机化学</t>
  </si>
  <si>
    <t>基础化学</t>
  </si>
  <si>
    <t>工程化学</t>
  </si>
  <si>
    <t>无机及分析化学</t>
  </si>
  <si>
    <r>
      <t>2</t>
    </r>
    <r>
      <rPr>
        <sz val="12"/>
        <rFont val="宋体"/>
        <family val="0"/>
      </rPr>
      <t>J301</t>
    </r>
  </si>
  <si>
    <t>2J102</t>
  </si>
  <si>
    <t>考试时间为一个小时</t>
  </si>
  <si>
    <t>理论力学（Ⅰ）</t>
  </si>
  <si>
    <r>
      <t>2</t>
    </r>
    <r>
      <rPr>
        <sz val="12"/>
        <rFont val="宋体"/>
        <family val="0"/>
      </rPr>
      <t>014</t>
    </r>
  </si>
  <si>
    <r>
      <t>2</t>
    </r>
    <r>
      <rPr>
        <sz val="12"/>
        <rFont val="宋体"/>
        <family val="0"/>
      </rPr>
      <t>J302</t>
    </r>
  </si>
  <si>
    <t>2015-2016学年第二学期公共课补考安排表主校区（定稿)</t>
  </si>
  <si>
    <r>
      <t>体育、音乐、美术、水资</t>
    </r>
    <r>
      <rPr>
        <sz val="12"/>
        <rFont val="宋体"/>
        <family val="0"/>
      </rPr>
      <t>1401班</t>
    </r>
    <r>
      <rPr>
        <sz val="12"/>
        <rFont val="宋体"/>
        <family val="0"/>
      </rPr>
      <t>在2J</t>
    </r>
    <r>
      <rPr>
        <sz val="12"/>
        <rFont val="宋体"/>
        <family val="0"/>
      </rPr>
      <t>2</t>
    </r>
    <r>
      <rPr>
        <sz val="12"/>
        <rFont val="宋体"/>
        <family val="0"/>
      </rPr>
      <t>04，自动化、机械、材料、化学在2J201，土建、法学、数学、物理、信息在星博，其他在</t>
    </r>
    <r>
      <rPr>
        <sz val="12"/>
        <rFont val="宋体"/>
        <family val="0"/>
      </rPr>
      <t>2J303</t>
    </r>
  </si>
  <si>
    <t>机械设计基础</t>
  </si>
  <si>
    <r>
      <t>2</t>
    </r>
    <r>
      <rPr>
        <sz val="12"/>
        <rFont val="宋体"/>
        <family val="0"/>
      </rPr>
      <t>014、2013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</si>
</sst>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mmm\-yyyy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55"/>
      <name val="宋体"/>
      <family val="0"/>
    </font>
    <font>
      <b/>
      <sz val="10"/>
      <color indexed="55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8" applyNumberFormat="0" applyAlignment="0" applyProtection="0"/>
    <xf numFmtId="0" fontId="26" fillId="3" borderId="5" applyNumberFormat="0" applyAlignment="0" applyProtection="0"/>
    <xf numFmtId="0" fontId="0" fillId="4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18" borderId="10" xfId="0" applyFill="1" applyBorder="1" applyAlignment="1">
      <alignment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58" fontId="0" fillId="18" borderId="10" xfId="0" applyNumberFormat="1" applyFont="1" applyFill="1" applyBorder="1" applyAlignment="1" quotePrefix="1">
      <alignment horizontal="center" vertical="center" wrapText="1"/>
    </xf>
    <xf numFmtId="0" fontId="0" fillId="18" borderId="10" xfId="0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58" fontId="0" fillId="18" borderId="10" xfId="0" applyNumberForma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18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18" borderId="0" xfId="0" applyFont="1" applyFill="1" applyAlignment="1">
      <alignment vertical="center" wrapText="1"/>
    </xf>
    <xf numFmtId="0" fontId="0" fillId="18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horizontal="left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58" fontId="0" fillId="0" borderId="10" xfId="0" applyNumberForma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M23" sqref="M23"/>
    </sheetView>
  </sheetViews>
  <sheetFormatPr defaultColWidth="9.00390625" defaultRowHeight="14.25"/>
  <cols>
    <col min="1" max="1" width="11.125" style="5" customWidth="1"/>
    <col min="2" max="2" width="11.50390625" style="5" customWidth="1"/>
    <col min="3" max="3" width="5.875" style="9" customWidth="1"/>
    <col min="4" max="23" width="4.125" style="2" customWidth="1"/>
    <col min="24" max="24" width="4.75390625" style="1" customWidth="1"/>
    <col min="25" max="25" width="11.375" style="1" customWidth="1"/>
    <col min="26" max="26" width="8.625" style="1" customWidth="1"/>
    <col min="27" max="27" width="13.875" style="2" customWidth="1"/>
    <col min="28" max="28" width="34.25390625" style="1" customWidth="1"/>
    <col min="29" max="16384" width="9.00390625" style="1" customWidth="1"/>
  </cols>
  <sheetData>
    <row r="1" spans="1:28" ht="24" customHeight="1">
      <c r="A1" s="60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2" customFormat="1" ht="18.75" customHeight="1">
      <c r="A2" s="62" t="s">
        <v>34</v>
      </c>
      <c r="B2" s="62" t="s">
        <v>33</v>
      </c>
      <c r="C2" s="62" t="s">
        <v>2</v>
      </c>
      <c r="D2" s="63" t="s">
        <v>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2" t="s">
        <v>35</v>
      </c>
      <c r="Y2" s="65" t="s">
        <v>6</v>
      </c>
      <c r="Z2" s="65" t="s">
        <v>4</v>
      </c>
      <c r="AA2" s="65" t="s">
        <v>5</v>
      </c>
      <c r="AB2" s="62" t="s">
        <v>7</v>
      </c>
    </row>
    <row r="3" spans="1:28" s="2" customFormat="1" ht="26.25" customHeight="1">
      <c r="A3" s="62"/>
      <c r="B3" s="62"/>
      <c r="C3" s="62"/>
      <c r="D3" s="7" t="s">
        <v>8</v>
      </c>
      <c r="E3" s="7" t="s">
        <v>9</v>
      </c>
      <c r="F3" s="7" t="s">
        <v>1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41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42</v>
      </c>
      <c r="X3" s="62"/>
      <c r="Y3" s="65"/>
      <c r="Z3" s="65"/>
      <c r="AA3" s="65"/>
      <c r="AB3" s="62"/>
    </row>
    <row r="4" spans="1:28" s="3" customFormat="1" ht="69.75" customHeight="1">
      <c r="A4" s="17" t="s">
        <v>0</v>
      </c>
      <c r="B4" s="17" t="s">
        <v>49</v>
      </c>
      <c r="C4" s="19">
        <v>2015</v>
      </c>
      <c r="D4" s="24">
        <v>62</v>
      </c>
      <c r="E4" s="24">
        <v>79</v>
      </c>
      <c r="F4" s="24">
        <v>49</v>
      </c>
      <c r="G4" s="24">
        <v>74</v>
      </c>
      <c r="H4" s="24">
        <v>51</v>
      </c>
      <c r="I4" s="24"/>
      <c r="J4" s="24"/>
      <c r="K4" s="24"/>
      <c r="L4" s="24">
        <v>53</v>
      </c>
      <c r="M4" s="24">
        <v>82</v>
      </c>
      <c r="N4" s="24"/>
      <c r="O4" s="24">
        <v>50</v>
      </c>
      <c r="P4" s="24">
        <v>43</v>
      </c>
      <c r="Q4" s="24"/>
      <c r="R4" s="24"/>
      <c r="S4" s="24">
        <v>1</v>
      </c>
      <c r="T4" s="24">
        <v>97</v>
      </c>
      <c r="U4" s="24"/>
      <c r="V4" s="24"/>
      <c r="W4" s="24"/>
      <c r="X4" s="19">
        <f aca="true" t="shared" si="0" ref="X4:X9">SUM(D4:W4)</f>
        <v>641</v>
      </c>
      <c r="Y4" s="21" t="s">
        <v>70</v>
      </c>
      <c r="Z4" s="26">
        <v>42434</v>
      </c>
      <c r="AA4" s="21"/>
      <c r="AB4" s="19" t="s">
        <v>87</v>
      </c>
    </row>
    <row r="5" spans="1:28" s="3" customFormat="1" ht="31.5" customHeight="1">
      <c r="A5" s="17" t="s">
        <v>0</v>
      </c>
      <c r="B5" s="23" t="s">
        <v>44</v>
      </c>
      <c r="C5" s="31">
        <v>2015</v>
      </c>
      <c r="D5" s="24"/>
      <c r="E5" s="24"/>
      <c r="F5" s="24">
        <v>3</v>
      </c>
      <c r="G5" s="24"/>
      <c r="H5" s="24"/>
      <c r="I5" s="24"/>
      <c r="J5" s="24">
        <v>7</v>
      </c>
      <c r="K5" s="24"/>
      <c r="L5" s="24"/>
      <c r="M5" s="24">
        <v>21</v>
      </c>
      <c r="N5" s="24"/>
      <c r="O5" s="24">
        <v>22</v>
      </c>
      <c r="P5" s="24"/>
      <c r="Q5" s="24"/>
      <c r="R5" s="24"/>
      <c r="S5" s="24"/>
      <c r="T5" s="24"/>
      <c r="U5" s="24"/>
      <c r="V5" s="24"/>
      <c r="W5" s="24"/>
      <c r="X5" s="19">
        <f t="shared" si="0"/>
        <v>53</v>
      </c>
      <c r="Y5" s="21" t="s">
        <v>70</v>
      </c>
      <c r="Z5" s="26">
        <v>42434</v>
      </c>
      <c r="AA5" s="19" t="s">
        <v>88</v>
      </c>
      <c r="AB5" s="59"/>
    </row>
    <row r="6" spans="1:28" s="3" customFormat="1" ht="31.5" customHeight="1">
      <c r="A6" s="17" t="s">
        <v>53</v>
      </c>
      <c r="B6" s="46" t="s">
        <v>50</v>
      </c>
      <c r="C6" s="31">
        <v>2014</v>
      </c>
      <c r="D6" s="24">
        <v>53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v>33</v>
      </c>
      <c r="P6" s="24"/>
      <c r="Q6" s="24"/>
      <c r="R6" s="24"/>
      <c r="S6" s="24"/>
      <c r="T6" s="24"/>
      <c r="U6" s="24"/>
      <c r="V6" s="24"/>
      <c r="W6" s="24"/>
      <c r="X6" s="19">
        <f t="shared" si="0"/>
        <v>86</v>
      </c>
      <c r="Y6" s="21" t="s">
        <v>70</v>
      </c>
      <c r="Z6" s="26">
        <v>42434</v>
      </c>
      <c r="AA6" s="19" t="s">
        <v>89</v>
      </c>
      <c r="AB6" s="59"/>
    </row>
    <row r="7" spans="1:28" s="3" customFormat="1" ht="33.75" customHeight="1">
      <c r="A7" s="17" t="s">
        <v>53</v>
      </c>
      <c r="B7" s="47" t="s">
        <v>51</v>
      </c>
      <c r="C7" s="31">
        <v>2014</v>
      </c>
      <c r="D7" s="24"/>
      <c r="E7" s="24"/>
      <c r="F7" s="24">
        <v>47</v>
      </c>
      <c r="G7" s="24"/>
      <c r="H7" s="24">
        <v>17</v>
      </c>
      <c r="I7" s="24"/>
      <c r="J7" s="24"/>
      <c r="K7" s="19"/>
      <c r="L7" s="1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9">
        <f t="shared" si="0"/>
        <v>64</v>
      </c>
      <c r="Y7" s="21" t="s">
        <v>70</v>
      </c>
      <c r="Z7" s="26">
        <v>42434</v>
      </c>
      <c r="AA7" s="19" t="s">
        <v>91</v>
      </c>
      <c r="AB7" s="59"/>
    </row>
    <row r="8" spans="1:28" s="3" customFormat="1" ht="32.25" customHeight="1">
      <c r="A8" s="17" t="s">
        <v>53</v>
      </c>
      <c r="B8" s="47" t="s">
        <v>52</v>
      </c>
      <c r="C8" s="31">
        <v>2014</v>
      </c>
      <c r="D8" s="24"/>
      <c r="E8" s="24">
        <v>30</v>
      </c>
      <c r="F8" s="24"/>
      <c r="G8" s="24"/>
      <c r="H8" s="24"/>
      <c r="I8" s="24"/>
      <c r="J8" s="24"/>
      <c r="K8" s="25"/>
      <c r="L8" s="1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9">
        <f t="shared" si="0"/>
        <v>30</v>
      </c>
      <c r="Y8" s="21" t="s">
        <v>70</v>
      </c>
      <c r="Z8" s="26">
        <v>42434</v>
      </c>
      <c r="AA8" s="19" t="s">
        <v>90</v>
      </c>
      <c r="AB8" s="59"/>
    </row>
    <row r="9" spans="1:28" s="3" customFormat="1" ht="56.25" customHeight="1">
      <c r="A9" s="11" t="s">
        <v>25</v>
      </c>
      <c r="B9" s="13" t="s">
        <v>48</v>
      </c>
      <c r="C9" s="10">
        <v>2015</v>
      </c>
      <c r="D9" s="10">
        <v>8</v>
      </c>
      <c r="E9" s="10">
        <v>10</v>
      </c>
      <c r="F9" s="10">
        <v>6</v>
      </c>
      <c r="G9" s="10">
        <v>11</v>
      </c>
      <c r="H9" s="10">
        <v>20</v>
      </c>
      <c r="I9" s="10"/>
      <c r="J9" s="10">
        <v>5</v>
      </c>
      <c r="K9" s="10">
        <v>8</v>
      </c>
      <c r="L9" s="10">
        <v>16</v>
      </c>
      <c r="M9" s="10">
        <v>24</v>
      </c>
      <c r="N9" s="10">
        <v>17</v>
      </c>
      <c r="O9" s="10">
        <v>19</v>
      </c>
      <c r="P9" s="10">
        <v>7</v>
      </c>
      <c r="Q9" s="10">
        <v>12</v>
      </c>
      <c r="R9" s="10">
        <v>5</v>
      </c>
      <c r="S9" s="10">
        <v>1</v>
      </c>
      <c r="T9" s="10">
        <v>11</v>
      </c>
      <c r="U9" s="10">
        <v>15</v>
      </c>
      <c r="V9" s="10">
        <v>15</v>
      </c>
      <c r="W9" s="15"/>
      <c r="X9" s="10">
        <f t="shared" si="0"/>
        <v>210</v>
      </c>
      <c r="Y9" s="16" t="s">
        <v>71</v>
      </c>
      <c r="Z9" s="58">
        <v>42434</v>
      </c>
      <c r="AA9" s="16"/>
      <c r="AB9" s="16" t="s">
        <v>92</v>
      </c>
    </row>
    <row r="10" spans="1:28" s="3" customFormat="1" ht="42" customHeight="1">
      <c r="A10" s="11" t="s">
        <v>0</v>
      </c>
      <c r="B10" s="42" t="s">
        <v>54</v>
      </c>
      <c r="C10" s="10">
        <v>2014</v>
      </c>
      <c r="D10" s="10"/>
      <c r="E10" s="10"/>
      <c r="F10" s="10">
        <v>9</v>
      </c>
      <c r="G10" s="10">
        <v>38</v>
      </c>
      <c r="H10" s="10">
        <v>28</v>
      </c>
      <c r="I10" s="10"/>
      <c r="J10" s="10"/>
      <c r="K10" s="10"/>
      <c r="L10" s="10">
        <v>36</v>
      </c>
      <c r="M10" s="10">
        <v>30</v>
      </c>
      <c r="N10" s="10"/>
      <c r="O10" s="10">
        <v>31</v>
      </c>
      <c r="P10" s="10"/>
      <c r="Q10" s="10"/>
      <c r="R10" s="10"/>
      <c r="S10" s="10"/>
      <c r="T10" s="10">
        <v>13</v>
      </c>
      <c r="U10" s="10"/>
      <c r="V10" s="15"/>
      <c r="W10" s="15"/>
      <c r="X10" s="10">
        <f aca="true" t="shared" si="1" ref="X10:X34">SUM(D10:W10)</f>
        <v>185</v>
      </c>
      <c r="Y10" s="16" t="s">
        <v>71</v>
      </c>
      <c r="Z10" s="58">
        <v>42434</v>
      </c>
      <c r="AA10" s="16"/>
      <c r="AB10" s="16" t="s">
        <v>94</v>
      </c>
    </row>
    <row r="11" spans="1:28" s="3" customFormat="1" ht="36.75" customHeight="1">
      <c r="A11" s="11" t="s">
        <v>0</v>
      </c>
      <c r="B11" s="42" t="s">
        <v>55</v>
      </c>
      <c r="C11" s="10">
        <v>2014</v>
      </c>
      <c r="D11" s="10">
        <v>41</v>
      </c>
      <c r="E11" s="10">
        <v>28</v>
      </c>
      <c r="F11" s="10"/>
      <c r="G11" s="10"/>
      <c r="H11" s="10">
        <v>4</v>
      </c>
      <c r="I11" s="10"/>
      <c r="J11" s="10">
        <v>9</v>
      </c>
      <c r="K11" s="10"/>
      <c r="L11" s="10"/>
      <c r="M11" s="10">
        <v>39</v>
      </c>
      <c r="N11" s="10"/>
      <c r="O11" s="10"/>
      <c r="P11" s="10"/>
      <c r="Q11" s="10"/>
      <c r="R11" s="10"/>
      <c r="S11" s="10"/>
      <c r="T11" s="10"/>
      <c r="U11" s="10"/>
      <c r="V11" s="15"/>
      <c r="W11" s="15"/>
      <c r="X11" s="10">
        <f t="shared" si="1"/>
        <v>121</v>
      </c>
      <c r="Y11" s="16" t="s">
        <v>71</v>
      </c>
      <c r="Z11" s="58">
        <v>42434</v>
      </c>
      <c r="AA11" s="16" t="s">
        <v>93</v>
      </c>
      <c r="AB11" s="16"/>
    </row>
    <row r="12" spans="1:28" s="3" customFormat="1" ht="37.5" customHeight="1">
      <c r="A12" s="17" t="s">
        <v>32</v>
      </c>
      <c r="B12" s="18" t="s">
        <v>57</v>
      </c>
      <c r="C12" s="19">
        <v>2015</v>
      </c>
      <c r="D12" s="19">
        <v>8</v>
      </c>
      <c r="E12" s="19">
        <v>3</v>
      </c>
      <c r="F12" s="19">
        <v>4</v>
      </c>
      <c r="G12" s="19">
        <v>6</v>
      </c>
      <c r="H12" s="19">
        <v>6</v>
      </c>
      <c r="I12" s="19">
        <v>3</v>
      </c>
      <c r="J12" s="19">
        <v>3</v>
      </c>
      <c r="K12" s="19">
        <v>3</v>
      </c>
      <c r="L12" s="19">
        <v>4</v>
      </c>
      <c r="M12" s="19">
        <v>15</v>
      </c>
      <c r="N12" s="19">
        <v>4</v>
      </c>
      <c r="O12" s="19">
        <v>1</v>
      </c>
      <c r="P12" s="19"/>
      <c r="Q12" s="19">
        <v>1</v>
      </c>
      <c r="R12" s="19"/>
      <c r="S12" s="19">
        <v>2</v>
      </c>
      <c r="T12" s="19">
        <v>2</v>
      </c>
      <c r="U12" s="19">
        <v>10</v>
      </c>
      <c r="V12" s="19">
        <v>8</v>
      </c>
      <c r="W12" s="20"/>
      <c r="X12" s="19">
        <f t="shared" si="1"/>
        <v>83</v>
      </c>
      <c r="Y12" s="21" t="s">
        <v>72</v>
      </c>
      <c r="Z12" s="26">
        <v>42434</v>
      </c>
      <c r="AA12" s="21" t="s">
        <v>95</v>
      </c>
      <c r="AB12" s="21" t="s">
        <v>108</v>
      </c>
    </row>
    <row r="13" spans="1:28" s="4" customFormat="1" ht="37.5" customHeight="1">
      <c r="A13" s="17" t="s">
        <v>32</v>
      </c>
      <c r="B13" s="23" t="s">
        <v>66</v>
      </c>
      <c r="C13" s="19">
        <v>2015</v>
      </c>
      <c r="D13" s="24"/>
      <c r="E13" s="24"/>
      <c r="F13" s="24"/>
      <c r="G13" s="24"/>
      <c r="H13" s="24"/>
      <c r="I13" s="24"/>
      <c r="J13" s="24"/>
      <c r="K13" s="24"/>
      <c r="L13" s="24"/>
      <c r="M13" s="24">
        <v>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9">
        <f>SUM(D13:W13)</f>
        <v>1</v>
      </c>
      <c r="Y13" s="21" t="s">
        <v>72</v>
      </c>
      <c r="Z13" s="26">
        <v>42434</v>
      </c>
      <c r="AA13" s="21" t="s">
        <v>95</v>
      </c>
      <c r="AB13" s="21" t="s">
        <v>108</v>
      </c>
    </row>
    <row r="14" spans="1:28" s="4" customFormat="1" ht="45.75" customHeight="1">
      <c r="A14" s="17" t="s">
        <v>77</v>
      </c>
      <c r="B14" s="47" t="s">
        <v>78</v>
      </c>
      <c r="C14" s="19">
        <v>2014</v>
      </c>
      <c r="D14" s="19"/>
      <c r="E14" s="19"/>
      <c r="F14" s="19">
        <v>5</v>
      </c>
      <c r="G14" s="19"/>
      <c r="H14" s="19"/>
      <c r="I14" s="19">
        <v>2</v>
      </c>
      <c r="J14" s="19"/>
      <c r="K14" s="19">
        <v>1</v>
      </c>
      <c r="L14" s="19">
        <v>4</v>
      </c>
      <c r="M14" s="19"/>
      <c r="N14" s="19">
        <v>2</v>
      </c>
      <c r="O14" s="19"/>
      <c r="P14" s="19"/>
      <c r="Q14" s="19"/>
      <c r="R14" s="19"/>
      <c r="S14" s="19"/>
      <c r="T14" s="19"/>
      <c r="U14" s="19">
        <v>2</v>
      </c>
      <c r="V14" s="19">
        <v>1</v>
      </c>
      <c r="W14" s="20"/>
      <c r="X14" s="19">
        <f>SUM(D14:W14)</f>
        <v>17</v>
      </c>
      <c r="Y14" s="21" t="s">
        <v>83</v>
      </c>
      <c r="Z14" s="26">
        <v>42434</v>
      </c>
      <c r="AA14" s="21" t="s">
        <v>90</v>
      </c>
      <c r="AB14" s="21"/>
    </row>
    <row r="15" spans="1:28" s="4" customFormat="1" ht="45.75" customHeight="1">
      <c r="A15" s="34" t="s">
        <v>0</v>
      </c>
      <c r="B15" s="35" t="s">
        <v>58</v>
      </c>
      <c r="C15" s="30">
        <v>2015</v>
      </c>
      <c r="D15" s="36"/>
      <c r="E15" s="36"/>
      <c r="F15" s="36">
        <v>47</v>
      </c>
      <c r="G15" s="30">
        <v>68</v>
      </c>
      <c r="H15" s="36">
        <v>36</v>
      </c>
      <c r="I15" s="36"/>
      <c r="J15" s="36"/>
      <c r="K15" s="36"/>
      <c r="L15" s="36">
        <v>43</v>
      </c>
      <c r="M15" s="36">
        <v>74</v>
      </c>
      <c r="N15" s="36"/>
      <c r="O15" s="36">
        <v>49</v>
      </c>
      <c r="P15" s="36"/>
      <c r="Q15" s="36"/>
      <c r="R15" s="36"/>
      <c r="S15" s="36"/>
      <c r="T15" s="36"/>
      <c r="U15" s="36"/>
      <c r="V15" s="36"/>
      <c r="W15" s="36"/>
      <c r="X15" s="30">
        <f t="shared" si="1"/>
        <v>317</v>
      </c>
      <c r="Y15" s="37" t="s">
        <v>73</v>
      </c>
      <c r="Z15" s="58">
        <v>42434</v>
      </c>
      <c r="AA15" s="37"/>
      <c r="AB15" s="30" t="s">
        <v>96</v>
      </c>
    </row>
    <row r="16" spans="1:28" s="4" customFormat="1" ht="45.75" customHeight="1">
      <c r="A16" s="34" t="s">
        <v>26</v>
      </c>
      <c r="B16" s="35" t="s">
        <v>56</v>
      </c>
      <c r="C16" s="30">
        <v>2014</v>
      </c>
      <c r="D16" s="36"/>
      <c r="E16" s="36"/>
      <c r="F16" s="36"/>
      <c r="G16" s="36"/>
      <c r="H16" s="36"/>
      <c r="I16" s="36"/>
      <c r="J16" s="36">
        <v>2</v>
      </c>
      <c r="K16" s="36">
        <v>4</v>
      </c>
      <c r="L16" s="36"/>
      <c r="M16" s="36"/>
      <c r="N16" s="36">
        <v>5</v>
      </c>
      <c r="O16" s="36">
        <v>1</v>
      </c>
      <c r="P16" s="36"/>
      <c r="Q16" s="36"/>
      <c r="R16" s="36">
        <v>3</v>
      </c>
      <c r="S16" s="36"/>
      <c r="T16" s="36"/>
      <c r="U16" s="36">
        <v>91</v>
      </c>
      <c r="V16" s="36">
        <v>2</v>
      </c>
      <c r="W16" s="36">
        <v>1</v>
      </c>
      <c r="X16" s="30">
        <f t="shared" si="1"/>
        <v>109</v>
      </c>
      <c r="Y16" s="37" t="s">
        <v>73</v>
      </c>
      <c r="Z16" s="58">
        <v>42434</v>
      </c>
      <c r="AA16" s="30" t="s">
        <v>89</v>
      </c>
      <c r="AB16" s="30"/>
    </row>
    <row r="17" spans="1:28" s="4" customFormat="1" ht="45.75" customHeight="1">
      <c r="A17" s="34" t="s">
        <v>26</v>
      </c>
      <c r="B17" s="35" t="s">
        <v>59</v>
      </c>
      <c r="C17" s="30">
        <v>2013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3</v>
      </c>
      <c r="O17" s="36"/>
      <c r="P17" s="36"/>
      <c r="Q17" s="36">
        <v>2</v>
      </c>
      <c r="R17" s="36"/>
      <c r="S17" s="36">
        <v>7</v>
      </c>
      <c r="T17" s="36">
        <v>1</v>
      </c>
      <c r="U17" s="36">
        <v>3</v>
      </c>
      <c r="V17" s="36"/>
      <c r="W17" s="36">
        <v>2</v>
      </c>
      <c r="X17" s="30">
        <f t="shared" si="1"/>
        <v>18</v>
      </c>
      <c r="Y17" s="37" t="s">
        <v>73</v>
      </c>
      <c r="Z17" s="58">
        <v>42434</v>
      </c>
      <c r="AA17" s="30" t="s">
        <v>98</v>
      </c>
      <c r="AB17" s="30"/>
    </row>
    <row r="18" spans="1:28" s="4" customFormat="1" ht="45.75" customHeight="1">
      <c r="A18" s="34" t="s">
        <v>0</v>
      </c>
      <c r="B18" s="35" t="s">
        <v>40</v>
      </c>
      <c r="C18" s="30">
        <v>2014</v>
      </c>
      <c r="D18" s="36"/>
      <c r="E18" s="36"/>
      <c r="F18" s="36">
        <v>70</v>
      </c>
      <c r="G18" s="36"/>
      <c r="H18" s="36"/>
      <c r="I18" s="36"/>
      <c r="J18" s="36"/>
      <c r="K18" s="36"/>
      <c r="L18" s="36"/>
      <c r="M18" s="36">
        <v>25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0">
        <f>SUM(D18:W18)</f>
        <v>95</v>
      </c>
      <c r="Y18" s="37" t="s">
        <v>73</v>
      </c>
      <c r="Z18" s="58">
        <v>42434</v>
      </c>
      <c r="AA18" s="30" t="s">
        <v>97</v>
      </c>
      <c r="AB18" s="30"/>
    </row>
    <row r="19" spans="1:28" s="4" customFormat="1" ht="51.75" customHeight="1">
      <c r="A19" s="17" t="s">
        <v>32</v>
      </c>
      <c r="B19" s="23" t="s">
        <v>65</v>
      </c>
      <c r="C19" s="19">
        <v>2015</v>
      </c>
      <c r="D19" s="24"/>
      <c r="E19" s="24">
        <v>2</v>
      </c>
      <c r="F19" s="24"/>
      <c r="G19" s="24">
        <v>1</v>
      </c>
      <c r="H19" s="24"/>
      <c r="I19" s="24"/>
      <c r="J19" s="24">
        <v>2</v>
      </c>
      <c r="K19" s="24"/>
      <c r="L19" s="24"/>
      <c r="M19" s="24">
        <v>1</v>
      </c>
      <c r="N19" s="24">
        <v>1</v>
      </c>
      <c r="O19" s="24"/>
      <c r="P19" s="24">
        <v>1</v>
      </c>
      <c r="Q19" s="24"/>
      <c r="R19" s="24"/>
      <c r="S19" s="24">
        <v>1</v>
      </c>
      <c r="T19" s="24"/>
      <c r="U19" s="24">
        <v>1</v>
      </c>
      <c r="V19" s="24">
        <v>4</v>
      </c>
      <c r="W19" s="24"/>
      <c r="X19" s="19">
        <f>SUM(D19:W19)</f>
        <v>14</v>
      </c>
      <c r="Y19" s="21" t="s">
        <v>74</v>
      </c>
      <c r="Z19" s="26">
        <v>42434</v>
      </c>
      <c r="AA19" s="19" t="s">
        <v>98</v>
      </c>
      <c r="AB19" s="21" t="s">
        <v>108</v>
      </c>
    </row>
    <row r="20" spans="1:28" s="3" customFormat="1" ht="75.75" customHeight="1">
      <c r="A20" s="48" t="s">
        <v>31</v>
      </c>
      <c r="B20" s="34" t="s">
        <v>60</v>
      </c>
      <c r="C20" s="39">
        <v>2015</v>
      </c>
      <c r="D20" s="36">
        <v>11</v>
      </c>
      <c r="E20" s="36">
        <v>17</v>
      </c>
      <c r="F20" s="36">
        <v>7</v>
      </c>
      <c r="G20" s="36">
        <v>22</v>
      </c>
      <c r="H20" s="36">
        <v>10</v>
      </c>
      <c r="I20" s="36">
        <v>6</v>
      </c>
      <c r="J20" s="36"/>
      <c r="K20" s="36">
        <v>8</v>
      </c>
      <c r="L20" s="36">
        <v>19</v>
      </c>
      <c r="M20" s="36">
        <v>17</v>
      </c>
      <c r="N20" s="36">
        <v>35</v>
      </c>
      <c r="O20" s="36">
        <v>19</v>
      </c>
      <c r="P20" s="36">
        <v>3</v>
      </c>
      <c r="Q20" s="36">
        <v>6</v>
      </c>
      <c r="R20" s="36">
        <v>4</v>
      </c>
      <c r="S20" s="36">
        <v>2</v>
      </c>
      <c r="T20" s="36">
        <v>5</v>
      </c>
      <c r="U20" s="36">
        <v>60</v>
      </c>
      <c r="V20" s="36">
        <v>63</v>
      </c>
      <c r="W20" s="36"/>
      <c r="X20" s="30">
        <f t="shared" si="1"/>
        <v>314</v>
      </c>
      <c r="Y20" s="37" t="s">
        <v>79</v>
      </c>
      <c r="Z20" s="38">
        <v>42435</v>
      </c>
      <c r="AA20" s="40"/>
      <c r="AB20" s="40" t="s">
        <v>99</v>
      </c>
    </row>
    <row r="21" spans="1:28" s="3" customFormat="1" ht="66.75" customHeight="1">
      <c r="A21" s="34" t="s">
        <v>31</v>
      </c>
      <c r="B21" s="34" t="s">
        <v>61</v>
      </c>
      <c r="C21" s="39">
        <v>2014</v>
      </c>
      <c r="D21" s="36">
        <v>35</v>
      </c>
      <c r="E21" s="36">
        <v>27</v>
      </c>
      <c r="F21" s="36">
        <v>32</v>
      </c>
      <c r="G21" s="36">
        <v>47</v>
      </c>
      <c r="H21" s="36">
        <v>35</v>
      </c>
      <c r="I21" s="36">
        <v>24</v>
      </c>
      <c r="J21" s="36"/>
      <c r="K21" s="36">
        <v>26</v>
      </c>
      <c r="L21" s="36">
        <v>30</v>
      </c>
      <c r="M21" s="36">
        <v>59</v>
      </c>
      <c r="N21" s="36">
        <v>28</v>
      </c>
      <c r="O21" s="36">
        <v>53</v>
      </c>
      <c r="P21" s="36">
        <v>3</v>
      </c>
      <c r="Q21" s="36">
        <v>20</v>
      </c>
      <c r="R21" s="36">
        <v>9</v>
      </c>
      <c r="S21" s="36">
        <v>9</v>
      </c>
      <c r="T21" s="36">
        <v>21</v>
      </c>
      <c r="U21" s="36">
        <v>47</v>
      </c>
      <c r="V21" s="36">
        <v>16</v>
      </c>
      <c r="W21" s="36">
        <v>3</v>
      </c>
      <c r="X21" s="30">
        <f t="shared" si="1"/>
        <v>524</v>
      </c>
      <c r="Y21" s="37" t="s">
        <v>79</v>
      </c>
      <c r="Z21" s="38">
        <v>42435</v>
      </c>
      <c r="AA21" s="40"/>
      <c r="AB21" s="40" t="s">
        <v>113</v>
      </c>
    </row>
    <row r="22" spans="1:28" s="3" customFormat="1" ht="32.25" customHeight="1">
      <c r="A22" s="17" t="s">
        <v>27</v>
      </c>
      <c r="B22" s="27" t="s">
        <v>28</v>
      </c>
      <c r="C22" s="33" t="s">
        <v>75</v>
      </c>
      <c r="D22" s="24"/>
      <c r="E22" s="24"/>
      <c r="F22" s="24">
        <v>20</v>
      </c>
      <c r="G22" s="24"/>
      <c r="H22" s="24"/>
      <c r="I22" s="24"/>
      <c r="J22" s="24"/>
      <c r="K22" s="24"/>
      <c r="L22" s="24">
        <v>25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9">
        <f t="shared" si="1"/>
        <v>45</v>
      </c>
      <c r="Y22" s="21" t="s">
        <v>80</v>
      </c>
      <c r="Z22" s="22">
        <v>42435</v>
      </c>
      <c r="AA22" s="19" t="s">
        <v>107</v>
      </c>
      <c r="AB22" s="19"/>
    </row>
    <row r="23" spans="1:28" s="3" customFormat="1" ht="35.25" customHeight="1">
      <c r="A23" s="17" t="s">
        <v>27</v>
      </c>
      <c r="B23" s="17" t="s">
        <v>29</v>
      </c>
      <c r="C23" s="33" t="s">
        <v>75</v>
      </c>
      <c r="D23" s="24"/>
      <c r="E23" s="24"/>
      <c r="F23" s="24"/>
      <c r="G23" s="24"/>
      <c r="H23" s="24"/>
      <c r="I23" s="24"/>
      <c r="J23" s="24"/>
      <c r="K23" s="24"/>
      <c r="L23" s="24"/>
      <c r="M23" s="24">
        <v>11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9">
        <f t="shared" si="1"/>
        <v>11</v>
      </c>
      <c r="Y23" s="21" t="s">
        <v>80</v>
      </c>
      <c r="Z23" s="22">
        <v>42435</v>
      </c>
      <c r="AA23" s="19" t="s">
        <v>100</v>
      </c>
      <c r="AB23" s="19"/>
    </row>
    <row r="24" spans="1:28" s="3" customFormat="1" ht="43.5" customHeight="1">
      <c r="A24" s="17" t="s">
        <v>27</v>
      </c>
      <c r="B24" s="17" t="s">
        <v>63</v>
      </c>
      <c r="C24" s="33" t="s">
        <v>76</v>
      </c>
      <c r="D24" s="24"/>
      <c r="E24" s="24"/>
      <c r="F24" s="44"/>
      <c r="G24" s="44"/>
      <c r="H24" s="24">
        <v>14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9">
        <f t="shared" si="1"/>
        <v>14</v>
      </c>
      <c r="Y24" s="21" t="s">
        <v>80</v>
      </c>
      <c r="Z24" s="22">
        <v>42435</v>
      </c>
      <c r="AA24" s="28" t="s">
        <v>98</v>
      </c>
      <c r="AB24" s="28"/>
    </row>
    <row r="25" spans="1:28" s="3" customFormat="1" ht="31.5" customHeight="1">
      <c r="A25" s="17" t="s">
        <v>27</v>
      </c>
      <c r="B25" s="47" t="s">
        <v>114</v>
      </c>
      <c r="C25" s="33" t="s">
        <v>115</v>
      </c>
      <c r="D25" s="24"/>
      <c r="E25" s="24"/>
      <c r="F25" s="44"/>
      <c r="G25" s="44">
        <v>4</v>
      </c>
      <c r="H25" s="41"/>
      <c r="I25" s="24"/>
      <c r="J25" s="24"/>
      <c r="K25" s="24"/>
      <c r="L25" s="24">
        <v>9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9">
        <f t="shared" si="1"/>
        <v>13</v>
      </c>
      <c r="Y25" s="21" t="s">
        <v>80</v>
      </c>
      <c r="Z25" s="22">
        <v>42435</v>
      </c>
      <c r="AA25" s="28" t="s">
        <v>98</v>
      </c>
      <c r="AB25" s="28"/>
    </row>
    <row r="26" spans="1:28" s="3" customFormat="1" ht="31.5" customHeight="1">
      <c r="A26" s="49" t="s">
        <v>37</v>
      </c>
      <c r="B26" s="49" t="s">
        <v>64</v>
      </c>
      <c r="C26" s="50" t="s">
        <v>69</v>
      </c>
      <c r="D26" s="51">
        <v>57</v>
      </c>
      <c r="E26" s="51"/>
      <c r="F26" s="5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>
        <f>SUM(D26:W26)</f>
        <v>57</v>
      </c>
      <c r="Y26" s="21" t="s">
        <v>80</v>
      </c>
      <c r="Z26" s="22">
        <v>42435</v>
      </c>
      <c r="AA26" s="53" t="s">
        <v>106</v>
      </c>
      <c r="AB26" s="53"/>
    </row>
    <row r="27" spans="1:28" s="3" customFormat="1" ht="31.5" customHeight="1">
      <c r="A27" s="49" t="s">
        <v>37</v>
      </c>
      <c r="B27" s="47" t="s">
        <v>109</v>
      </c>
      <c r="C27" s="50" t="s">
        <v>110</v>
      </c>
      <c r="D27" s="51"/>
      <c r="E27" s="51"/>
      <c r="F27" s="52"/>
      <c r="G27" s="51">
        <v>60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>
        <f>SUM(D27:W27)</f>
        <v>60</v>
      </c>
      <c r="Y27" s="21" t="s">
        <v>80</v>
      </c>
      <c r="Z27" s="22">
        <v>42435</v>
      </c>
      <c r="AA27" s="53" t="s">
        <v>111</v>
      </c>
      <c r="AB27" s="53"/>
    </row>
    <row r="28" spans="1:28" s="3" customFormat="1" ht="31.5" customHeight="1">
      <c r="A28" s="14" t="s">
        <v>38</v>
      </c>
      <c r="B28" s="14" t="s">
        <v>62</v>
      </c>
      <c r="C28" s="32" t="s">
        <v>69</v>
      </c>
      <c r="D28" s="8">
        <v>44</v>
      </c>
      <c r="E28" s="45"/>
      <c r="F28" s="12"/>
      <c r="G28" s="8"/>
      <c r="H28" s="4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0">
        <f t="shared" si="1"/>
        <v>44</v>
      </c>
      <c r="Y28" s="16" t="s">
        <v>81</v>
      </c>
      <c r="Z28" s="38">
        <v>42435</v>
      </c>
      <c r="AA28" s="10" t="s">
        <v>101</v>
      </c>
      <c r="AB28" s="10"/>
    </row>
    <row r="29" spans="1:28" s="3" customFormat="1" ht="31.5" customHeight="1">
      <c r="A29" s="14" t="s">
        <v>38</v>
      </c>
      <c r="B29" s="14" t="s">
        <v>45</v>
      </c>
      <c r="C29" s="32" t="s">
        <v>69</v>
      </c>
      <c r="D29" s="8"/>
      <c r="E29" s="8">
        <v>20</v>
      </c>
      <c r="F29" s="12"/>
      <c r="G29" s="8"/>
      <c r="H29" s="8">
        <v>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0">
        <f t="shared" si="1"/>
        <v>26</v>
      </c>
      <c r="Y29" s="16" t="s">
        <v>81</v>
      </c>
      <c r="Z29" s="38">
        <v>42435</v>
      </c>
      <c r="AA29" s="10" t="s">
        <v>101</v>
      </c>
      <c r="AB29" s="10"/>
    </row>
    <row r="30" spans="1:28" s="3" customFormat="1" ht="31.5" customHeight="1">
      <c r="A30" s="14" t="s">
        <v>38</v>
      </c>
      <c r="B30" s="43" t="s">
        <v>67</v>
      </c>
      <c r="C30" s="32" t="s">
        <v>68</v>
      </c>
      <c r="D30" s="8"/>
      <c r="E30" s="8">
        <v>12</v>
      </c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0">
        <f t="shared" si="1"/>
        <v>12</v>
      </c>
      <c r="Y30" s="16" t="s">
        <v>81</v>
      </c>
      <c r="Z30" s="38">
        <v>42435</v>
      </c>
      <c r="AA30" s="10" t="s">
        <v>101</v>
      </c>
      <c r="AB30" s="10"/>
    </row>
    <row r="31" spans="1:28" s="3" customFormat="1" ht="31.5" customHeight="1">
      <c r="A31" s="14" t="s">
        <v>38</v>
      </c>
      <c r="B31" s="56" t="s">
        <v>102</v>
      </c>
      <c r="C31" s="32" t="s">
        <v>75</v>
      </c>
      <c r="D31" s="8"/>
      <c r="E31" s="8">
        <v>19</v>
      </c>
      <c r="F31" s="12"/>
      <c r="G31" s="8"/>
      <c r="H31" s="8">
        <v>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>
        <f t="shared" si="1"/>
        <v>25</v>
      </c>
      <c r="Y31" s="16" t="s">
        <v>81</v>
      </c>
      <c r="Z31" s="38">
        <v>42435</v>
      </c>
      <c r="AA31" s="10" t="s">
        <v>97</v>
      </c>
      <c r="AB31" s="10"/>
    </row>
    <row r="32" spans="1:28" s="3" customFormat="1" ht="31.5" customHeight="1">
      <c r="A32" s="14" t="s">
        <v>38</v>
      </c>
      <c r="B32" s="56" t="s">
        <v>103</v>
      </c>
      <c r="C32" s="32" t="s">
        <v>75</v>
      </c>
      <c r="D32" s="8">
        <v>47</v>
      </c>
      <c r="E32" s="8"/>
      <c r="F32" s="12"/>
      <c r="G32" s="8"/>
      <c r="H32" s="8"/>
      <c r="I32" s="8"/>
      <c r="J32" s="8"/>
      <c r="K32" s="8"/>
      <c r="L32" s="8"/>
      <c r="M32" s="8"/>
      <c r="N32" s="8"/>
      <c r="O32" s="8">
        <v>12</v>
      </c>
      <c r="P32" s="8"/>
      <c r="Q32" s="8"/>
      <c r="R32" s="8"/>
      <c r="S32" s="8"/>
      <c r="T32" s="8"/>
      <c r="U32" s="8"/>
      <c r="V32" s="8"/>
      <c r="W32" s="8"/>
      <c r="X32" s="10">
        <f t="shared" si="1"/>
        <v>59</v>
      </c>
      <c r="Y32" s="16" t="s">
        <v>81</v>
      </c>
      <c r="Z32" s="38">
        <v>42435</v>
      </c>
      <c r="AA32" s="10" t="s">
        <v>88</v>
      </c>
      <c r="AB32" s="10"/>
    </row>
    <row r="33" spans="1:28" s="3" customFormat="1" ht="31.5" customHeight="1">
      <c r="A33" s="14" t="s">
        <v>38</v>
      </c>
      <c r="B33" s="56" t="s">
        <v>104</v>
      </c>
      <c r="C33" s="32" t="s">
        <v>75</v>
      </c>
      <c r="D33" s="8"/>
      <c r="E33" s="8"/>
      <c r="F33" s="12"/>
      <c r="G33" s="8"/>
      <c r="H33" s="8">
        <v>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0">
        <f t="shared" si="1"/>
        <v>9</v>
      </c>
      <c r="Y33" s="16" t="s">
        <v>81</v>
      </c>
      <c r="Z33" s="38">
        <v>42435</v>
      </c>
      <c r="AA33" s="10" t="s">
        <v>97</v>
      </c>
      <c r="AB33" s="10"/>
    </row>
    <row r="34" spans="1:28" s="3" customFormat="1" ht="42.75" customHeight="1">
      <c r="A34" s="14" t="s">
        <v>38</v>
      </c>
      <c r="B34" s="57" t="s">
        <v>105</v>
      </c>
      <c r="C34" s="32" t="s">
        <v>75</v>
      </c>
      <c r="D34" s="8"/>
      <c r="E34" s="8">
        <v>12</v>
      </c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0">
        <f t="shared" si="1"/>
        <v>12</v>
      </c>
      <c r="Y34" s="16" t="s">
        <v>81</v>
      </c>
      <c r="Z34" s="38">
        <v>42435</v>
      </c>
      <c r="AA34" s="10" t="s">
        <v>97</v>
      </c>
      <c r="AB34" s="10"/>
    </row>
    <row r="35" spans="1:28" s="3" customFormat="1" ht="46.5" customHeight="1">
      <c r="A35" s="17" t="s">
        <v>46</v>
      </c>
      <c r="B35" s="17" t="s">
        <v>47</v>
      </c>
      <c r="C35" s="33" t="s">
        <v>82</v>
      </c>
      <c r="D35" s="24">
        <v>9</v>
      </c>
      <c r="E35" s="24"/>
      <c r="F35" s="24"/>
      <c r="G35" s="24"/>
      <c r="H35" s="24">
        <v>10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9">
        <f>SUM(D35:W35)</f>
        <v>19</v>
      </c>
      <c r="Y35" s="21" t="s">
        <v>83</v>
      </c>
      <c r="Z35" s="22">
        <v>42435</v>
      </c>
      <c r="AA35" s="29" t="s">
        <v>98</v>
      </c>
      <c r="AB35" s="29"/>
    </row>
    <row r="36" spans="1:28" s="3" customFormat="1" ht="45.75" customHeight="1">
      <c r="A36" s="17" t="s">
        <v>85</v>
      </c>
      <c r="B36" s="17" t="s">
        <v>86</v>
      </c>
      <c r="C36" s="33" t="s">
        <v>75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v>1</v>
      </c>
      <c r="V36" s="24"/>
      <c r="W36" s="24"/>
      <c r="X36" s="19">
        <f>SUM(D36:W36)</f>
        <v>1</v>
      </c>
      <c r="Y36" s="21" t="s">
        <v>83</v>
      </c>
      <c r="Z36" s="22">
        <v>42435</v>
      </c>
      <c r="AA36" s="29" t="s">
        <v>98</v>
      </c>
      <c r="AB36" s="29"/>
    </row>
    <row r="37" spans="1:28" s="3" customFormat="1" ht="46.5" customHeight="1">
      <c r="A37" s="34" t="s">
        <v>30</v>
      </c>
      <c r="B37" s="34" t="s">
        <v>36</v>
      </c>
      <c r="C37" s="30" t="s">
        <v>84</v>
      </c>
      <c r="D37" s="5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0"/>
      <c r="Y37" s="40" t="s">
        <v>43</v>
      </c>
      <c r="Z37" s="38">
        <v>42437</v>
      </c>
      <c r="AA37" s="36"/>
      <c r="AB37" s="55" t="s">
        <v>39</v>
      </c>
    </row>
    <row r="38" ht="14.25">
      <c r="Y38" s="6"/>
    </row>
  </sheetData>
  <sheetProtection/>
  <mergeCells count="10">
    <mergeCell ref="A1:AB1"/>
    <mergeCell ref="A2:A3"/>
    <mergeCell ref="B2:B3"/>
    <mergeCell ref="D2:W2"/>
    <mergeCell ref="X2:X3"/>
    <mergeCell ref="Y2:Y3"/>
    <mergeCell ref="Z2:Z3"/>
    <mergeCell ref="AA2:AA3"/>
    <mergeCell ref="AB2:AB3"/>
    <mergeCell ref="C2:C3"/>
  </mergeCells>
  <printOptions/>
  <pageMargins left="0.31496062992125984" right="0" top="0.1968503937007874" bottom="0" header="0.31496062992125984" footer="0.1574803149606299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2016-03-01T03:17:51Z</cp:lastPrinted>
  <dcterms:created xsi:type="dcterms:W3CDTF">2010-09-14T01:06:17Z</dcterms:created>
  <dcterms:modified xsi:type="dcterms:W3CDTF">2016-03-01T03:18:37Z</dcterms:modified>
  <cp:category/>
  <cp:version/>
  <cp:contentType/>
  <cp:contentStatus/>
</cp:coreProperties>
</file>